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8070" activeTab="1"/>
  </bookViews>
  <sheets>
    <sheet name="Base sheet" sheetId="1" r:id="rId1"/>
    <sheet name="Totals" sheetId="2" r:id="rId2"/>
  </sheets>
  <definedNames>
    <definedName name="_xlnm._FilterDatabase" localSheetId="0" hidden="1">'Base sheet'!$B$2:$Y$110</definedName>
    <definedName name="_xlnm._FilterDatabase" localSheetId="1" hidden="1">Totals!$B$2:$Y$74</definedName>
  </definedNames>
  <calcPr calcId="145621"/>
</workbook>
</file>

<file path=xl/calcChain.xml><?xml version="1.0" encoding="utf-8"?>
<calcChain xmlns="http://schemas.openxmlformats.org/spreadsheetml/2006/main">
  <c r="Y38" i="2" l="1"/>
  <c r="W38" i="2"/>
  <c r="U38" i="2"/>
  <c r="S38" i="2"/>
  <c r="Q38" i="2"/>
  <c r="O38" i="2"/>
  <c r="M38" i="2"/>
  <c r="K38" i="2"/>
  <c r="I38" i="2"/>
  <c r="Y37" i="2"/>
  <c r="W37" i="2"/>
  <c r="U37" i="2"/>
  <c r="S37" i="2"/>
  <c r="Q37" i="2"/>
  <c r="O37" i="2"/>
  <c r="M37" i="2"/>
  <c r="K37" i="2"/>
  <c r="I37" i="2"/>
  <c r="Y36" i="2"/>
  <c r="W36" i="2"/>
  <c r="U36" i="2"/>
  <c r="S36" i="2"/>
  <c r="Q36" i="2"/>
  <c r="O36" i="2"/>
  <c r="M36" i="2"/>
  <c r="K36" i="2"/>
  <c r="I36" i="2"/>
  <c r="Y35" i="2"/>
  <c r="W35" i="2"/>
  <c r="U35" i="2"/>
  <c r="S35" i="2"/>
  <c r="Q35" i="2"/>
  <c r="O35" i="2"/>
  <c r="M35" i="2"/>
  <c r="K35" i="2"/>
  <c r="I35" i="2"/>
  <c r="Y34" i="2"/>
  <c r="W34" i="2"/>
  <c r="U34" i="2"/>
  <c r="S34" i="2"/>
  <c r="Q34" i="2"/>
  <c r="O34" i="2"/>
  <c r="M34" i="2"/>
  <c r="K34" i="2"/>
  <c r="I34" i="2"/>
  <c r="Y33" i="2"/>
  <c r="W33" i="2"/>
  <c r="U33" i="2"/>
  <c r="S33" i="2"/>
  <c r="Q33" i="2"/>
  <c r="O33" i="2"/>
  <c r="M33" i="2"/>
  <c r="K33" i="2"/>
  <c r="I33" i="2"/>
  <c r="Y32" i="2"/>
  <c r="W32" i="2"/>
  <c r="U32" i="2"/>
  <c r="S32" i="2"/>
  <c r="Q32" i="2"/>
  <c r="O32" i="2"/>
  <c r="M32" i="2"/>
  <c r="K32" i="2"/>
  <c r="I32" i="2"/>
  <c r="Y31" i="2"/>
  <c r="W31" i="2"/>
  <c r="U31" i="2"/>
  <c r="S31" i="2"/>
  <c r="Q31" i="2"/>
  <c r="O31" i="2"/>
  <c r="M31" i="2"/>
  <c r="K31" i="2"/>
  <c r="I31" i="2"/>
  <c r="Y30" i="2"/>
  <c r="W30" i="2"/>
  <c r="U30" i="2"/>
  <c r="S30" i="2"/>
  <c r="Q30" i="2"/>
  <c r="O30" i="2"/>
  <c r="M30" i="2"/>
  <c r="K30" i="2"/>
  <c r="I30" i="2"/>
  <c r="Y29" i="2"/>
  <c r="W29" i="2"/>
  <c r="U29" i="2"/>
  <c r="S29" i="2"/>
  <c r="Q29" i="2"/>
  <c r="O29" i="2"/>
  <c r="M29" i="2"/>
  <c r="K29" i="2"/>
  <c r="I29" i="2"/>
  <c r="Y28" i="2"/>
  <c r="W28" i="2"/>
  <c r="U28" i="2"/>
  <c r="S28" i="2"/>
  <c r="Q28" i="2"/>
  <c r="O28" i="2"/>
  <c r="M28" i="2"/>
  <c r="K28" i="2"/>
  <c r="I28" i="2"/>
  <c r="Y27" i="2"/>
  <c r="W27" i="2"/>
  <c r="U27" i="2"/>
  <c r="S27" i="2"/>
  <c r="Q27" i="2"/>
  <c r="O27" i="2"/>
  <c r="M27" i="2"/>
  <c r="K27" i="2"/>
  <c r="I27" i="2"/>
  <c r="Y26" i="2"/>
  <c r="W26" i="2"/>
  <c r="U26" i="2"/>
  <c r="S26" i="2"/>
  <c r="Q26" i="2"/>
  <c r="O26" i="2"/>
  <c r="M26" i="2"/>
  <c r="K26" i="2"/>
  <c r="I26" i="2"/>
  <c r="Y25" i="2"/>
  <c r="W25" i="2"/>
  <c r="U25" i="2"/>
  <c r="S25" i="2"/>
  <c r="Q25" i="2"/>
  <c r="O25" i="2"/>
  <c r="M25" i="2"/>
  <c r="K25" i="2"/>
  <c r="I25" i="2"/>
  <c r="Y24" i="2"/>
  <c r="W24" i="2"/>
  <c r="U24" i="2"/>
  <c r="S24" i="2"/>
  <c r="Q24" i="2"/>
  <c r="O24" i="2"/>
  <c r="M24" i="2"/>
  <c r="K24" i="2"/>
  <c r="I24" i="2"/>
  <c r="Y23" i="2"/>
  <c r="W23" i="2"/>
  <c r="U23" i="2"/>
  <c r="S23" i="2"/>
  <c r="Q23" i="2"/>
  <c r="O23" i="2"/>
  <c r="M23" i="2"/>
  <c r="K23" i="2"/>
  <c r="I23" i="2"/>
  <c r="Y22" i="2"/>
  <c r="W22" i="2"/>
  <c r="U22" i="2"/>
  <c r="S22" i="2"/>
  <c r="Q22" i="2"/>
  <c r="O22" i="2"/>
  <c r="M22" i="2"/>
  <c r="K22" i="2"/>
  <c r="I22" i="2"/>
  <c r="Y21" i="2"/>
  <c r="W21" i="2"/>
  <c r="U21" i="2"/>
  <c r="S21" i="2"/>
  <c r="Q21" i="2"/>
  <c r="O21" i="2"/>
  <c r="M21" i="2"/>
  <c r="K21" i="2"/>
  <c r="I21" i="2"/>
  <c r="Y20" i="2"/>
  <c r="W20" i="2"/>
  <c r="U20" i="2"/>
  <c r="S20" i="2"/>
  <c r="Q20" i="2"/>
  <c r="O20" i="2"/>
  <c r="M20" i="2"/>
  <c r="K20" i="2"/>
  <c r="I20" i="2"/>
  <c r="Y19" i="2"/>
  <c r="W19" i="2"/>
  <c r="U19" i="2"/>
  <c r="S19" i="2"/>
  <c r="Q19" i="2"/>
  <c r="O19" i="2"/>
  <c r="M19" i="2"/>
  <c r="K19" i="2"/>
  <c r="I19" i="2"/>
  <c r="Y18" i="2"/>
  <c r="W18" i="2"/>
  <c r="U18" i="2"/>
  <c r="S18" i="2"/>
  <c r="Q18" i="2"/>
  <c r="O18" i="2"/>
  <c r="M18" i="2"/>
  <c r="K18" i="2"/>
  <c r="I18" i="2"/>
  <c r="Y17" i="2"/>
  <c r="W17" i="2"/>
  <c r="U17" i="2"/>
  <c r="S17" i="2"/>
  <c r="Q17" i="2"/>
  <c r="O17" i="2"/>
  <c r="M17" i="2"/>
  <c r="K17" i="2"/>
  <c r="I17" i="2"/>
  <c r="Y16" i="2"/>
  <c r="W16" i="2"/>
  <c r="U16" i="2"/>
  <c r="S16" i="2"/>
  <c r="Q16" i="2"/>
  <c r="O16" i="2"/>
  <c r="M16" i="2"/>
  <c r="K16" i="2"/>
  <c r="I16" i="2"/>
  <c r="Y15" i="2"/>
  <c r="W15" i="2"/>
  <c r="U15" i="2"/>
  <c r="S15" i="2"/>
  <c r="Q15" i="2"/>
  <c r="O15" i="2"/>
  <c r="M15" i="2"/>
  <c r="K15" i="2"/>
  <c r="I15" i="2"/>
  <c r="Y14" i="2"/>
  <c r="W14" i="2"/>
  <c r="U14" i="2"/>
  <c r="S14" i="2"/>
  <c r="Q14" i="2"/>
  <c r="O14" i="2"/>
  <c r="M14" i="2"/>
  <c r="K14" i="2"/>
  <c r="I14" i="2"/>
  <c r="Y13" i="2"/>
  <c r="W13" i="2"/>
  <c r="U13" i="2"/>
  <c r="S13" i="2"/>
  <c r="Q13" i="2"/>
  <c r="O13" i="2"/>
  <c r="M13" i="2"/>
  <c r="K13" i="2"/>
  <c r="I13" i="2"/>
  <c r="Y12" i="2"/>
  <c r="W12" i="2"/>
  <c r="U12" i="2"/>
  <c r="S12" i="2"/>
  <c r="Q12" i="2"/>
  <c r="O12" i="2"/>
  <c r="M12" i="2"/>
  <c r="K12" i="2"/>
  <c r="I12" i="2"/>
  <c r="Y11" i="2"/>
  <c r="W11" i="2"/>
  <c r="U11" i="2"/>
  <c r="S11" i="2"/>
  <c r="Q11" i="2"/>
  <c r="O11" i="2"/>
  <c r="M11" i="2"/>
  <c r="K11" i="2"/>
  <c r="I11" i="2"/>
  <c r="Y10" i="2"/>
  <c r="W10" i="2"/>
  <c r="U10" i="2"/>
  <c r="S10" i="2"/>
  <c r="Q10" i="2"/>
  <c r="O10" i="2"/>
  <c r="M10" i="2"/>
  <c r="K10" i="2"/>
  <c r="I10" i="2"/>
  <c r="Y9" i="2"/>
  <c r="W9" i="2"/>
  <c r="U9" i="2"/>
  <c r="S9" i="2"/>
  <c r="Q9" i="2"/>
  <c r="O9" i="2"/>
  <c r="M9" i="2"/>
  <c r="K9" i="2"/>
  <c r="I9" i="2"/>
  <c r="Y8" i="2"/>
  <c r="W8" i="2"/>
  <c r="U8" i="2"/>
  <c r="S8" i="2"/>
  <c r="Q8" i="2"/>
  <c r="O8" i="2"/>
  <c r="M8" i="2"/>
  <c r="K8" i="2"/>
  <c r="I8" i="2"/>
  <c r="Y7" i="2"/>
  <c r="W7" i="2"/>
  <c r="U7" i="2"/>
  <c r="S7" i="2"/>
  <c r="Q7" i="2"/>
  <c r="O7" i="2"/>
  <c r="M7" i="2"/>
  <c r="K7" i="2"/>
  <c r="I7" i="2"/>
  <c r="Y6" i="2"/>
  <c r="W6" i="2"/>
  <c r="U6" i="2"/>
  <c r="S6" i="2"/>
  <c r="Q6" i="2"/>
  <c r="O6" i="2"/>
  <c r="M6" i="2"/>
  <c r="K6" i="2"/>
  <c r="I6" i="2"/>
  <c r="Y5" i="2"/>
  <c r="W5" i="2"/>
  <c r="U5" i="2"/>
  <c r="S5" i="2"/>
  <c r="Q5" i="2"/>
  <c r="O5" i="2"/>
  <c r="M5" i="2"/>
  <c r="K5" i="2"/>
  <c r="I5" i="2"/>
  <c r="Y4" i="2"/>
  <c r="W4" i="2"/>
  <c r="U4" i="2"/>
  <c r="S4" i="2"/>
  <c r="Q4" i="2"/>
  <c r="O4" i="2"/>
  <c r="M4" i="2"/>
  <c r="K4" i="2"/>
  <c r="I4" i="2"/>
  <c r="Y3" i="2"/>
  <c r="W3" i="2"/>
  <c r="U3" i="2"/>
  <c r="S3" i="2"/>
  <c r="Q3" i="2"/>
  <c r="O3" i="2"/>
  <c r="M3" i="2"/>
  <c r="K3" i="2"/>
  <c r="I3" i="2"/>
  <c r="Y110" i="1" l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<sst xmlns="http://schemas.openxmlformats.org/spreadsheetml/2006/main" count="1060" uniqueCount="94">
  <si>
    <t>C -1 POPULATION BY RELIGIOUS COMMUNITY - 2011</t>
  </si>
  <si>
    <t>C -1 POPULATION BY RELIGIOUS COMMUNITY</t>
  </si>
  <si>
    <t>Name</t>
  </si>
  <si>
    <t>Code</t>
  </si>
  <si>
    <t>Rural/</t>
  </si>
  <si>
    <t>Total</t>
  </si>
  <si>
    <t>Hindu</t>
  </si>
  <si>
    <t>Muslim</t>
  </si>
  <si>
    <t>Christian</t>
  </si>
  <si>
    <t>Sikh</t>
  </si>
  <si>
    <t>Buddhist</t>
  </si>
  <si>
    <t>Jain</t>
  </si>
  <si>
    <t>Other religions and persuasions (incl.Unclassified Sect.)</t>
  </si>
  <si>
    <t>Religion not stated</t>
  </si>
  <si>
    <t>Urban</t>
  </si>
  <si>
    <t>C0100</t>
  </si>
  <si>
    <t>00</t>
  </si>
  <si>
    <t>000</t>
  </si>
  <si>
    <t>00000</t>
  </si>
  <si>
    <t>000000</t>
  </si>
  <si>
    <t>INDIA</t>
  </si>
  <si>
    <t>Rural</t>
  </si>
  <si>
    <t>C0101</t>
  </si>
  <si>
    <t>01</t>
  </si>
  <si>
    <t xml:space="preserve">State - JAMMU &amp; KASHMIR </t>
  </si>
  <si>
    <t>02</t>
  </si>
  <si>
    <t xml:space="preserve">State - HIMACHAL PRADESH </t>
  </si>
  <si>
    <t>03</t>
  </si>
  <si>
    <t xml:space="preserve">State - PUNJAB </t>
  </si>
  <si>
    <t>04</t>
  </si>
  <si>
    <t xml:space="preserve">State - CHANDIGARH </t>
  </si>
  <si>
    <t>05</t>
  </si>
  <si>
    <t xml:space="preserve">State - UTTARAKHAND </t>
  </si>
  <si>
    <t>06</t>
  </si>
  <si>
    <t xml:space="preserve">State - HARYANA </t>
  </si>
  <si>
    <t>07</t>
  </si>
  <si>
    <t xml:space="preserve">State - NCT OF DELHI </t>
  </si>
  <si>
    <t>08</t>
  </si>
  <si>
    <t xml:space="preserve">State - RAJASTHAN </t>
  </si>
  <si>
    <t>09</t>
  </si>
  <si>
    <t xml:space="preserve">State - UTTAR PRADESH </t>
  </si>
  <si>
    <t>10</t>
  </si>
  <si>
    <t xml:space="preserve">State - BIHAR </t>
  </si>
  <si>
    <t>11</t>
  </si>
  <si>
    <t xml:space="preserve">State - SIKKIM </t>
  </si>
  <si>
    <t>12</t>
  </si>
  <si>
    <t xml:space="preserve">State - ARUNACHAL PRADESH </t>
  </si>
  <si>
    <t>13</t>
  </si>
  <si>
    <t xml:space="preserve">State - NAGALAND </t>
  </si>
  <si>
    <t>14</t>
  </si>
  <si>
    <t xml:space="preserve">State - MANIPUR </t>
  </si>
  <si>
    <t>15</t>
  </si>
  <si>
    <t xml:space="preserve">State - MIZORAM </t>
  </si>
  <si>
    <t>16</t>
  </si>
  <si>
    <t xml:space="preserve">State - TRIPURA </t>
  </si>
  <si>
    <t>17</t>
  </si>
  <si>
    <t xml:space="preserve">State - MEGHALAYA </t>
  </si>
  <si>
    <t>18</t>
  </si>
  <si>
    <t xml:space="preserve">State - ASSAM </t>
  </si>
  <si>
    <t>19</t>
  </si>
  <si>
    <t xml:space="preserve">State - WEST BENGAL </t>
  </si>
  <si>
    <t>20</t>
  </si>
  <si>
    <t xml:space="preserve">State - JHARKHAND </t>
  </si>
  <si>
    <t>21</t>
  </si>
  <si>
    <t xml:space="preserve">State - ODISHA </t>
  </si>
  <si>
    <t>22</t>
  </si>
  <si>
    <t xml:space="preserve">State - CHHATTISGARH </t>
  </si>
  <si>
    <t>23</t>
  </si>
  <si>
    <t xml:space="preserve">State - MADHYA PRADESH </t>
  </si>
  <si>
    <t>24</t>
  </si>
  <si>
    <t xml:space="preserve">State - GUJARAT </t>
  </si>
  <si>
    <t>25</t>
  </si>
  <si>
    <t xml:space="preserve">State - DAMAN &amp; DIU </t>
  </si>
  <si>
    <t>26</t>
  </si>
  <si>
    <t xml:space="preserve">State - DADRA &amp; NAGAR HAVELI </t>
  </si>
  <si>
    <t>27</t>
  </si>
  <si>
    <t xml:space="preserve">State - MAHARASHTRA </t>
  </si>
  <si>
    <t>28</t>
  </si>
  <si>
    <t xml:space="preserve">State - ANDHRA PRADESH </t>
  </si>
  <si>
    <t>29</t>
  </si>
  <si>
    <t xml:space="preserve">State - KARNATAKA </t>
  </si>
  <si>
    <t>30</t>
  </si>
  <si>
    <t xml:space="preserve">State - GOA </t>
  </si>
  <si>
    <t>31</t>
  </si>
  <si>
    <t xml:space="preserve">State - LAKSHADWEEP </t>
  </si>
  <si>
    <t>32</t>
  </si>
  <si>
    <t xml:space="preserve">State - KERALA </t>
  </si>
  <si>
    <t>33</t>
  </si>
  <si>
    <t xml:space="preserve">State - TAMIL NADU </t>
  </si>
  <si>
    <t>34</t>
  </si>
  <si>
    <t xml:space="preserve">State - PUDUCHERRY </t>
  </si>
  <si>
    <t>35</t>
  </si>
  <si>
    <t xml:space="preserve">State - ANDAMAN &amp; NICOBAR ISLANDS </t>
  </si>
  <si>
    <t>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</si>
</sst>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3" fontId="2" fillId="0" borderId="1" xfId="0" applyNumberFormat="1" applyFont="1" applyBorder="1"/>
    <xf numFmtId="3" fontId="3" fillId="0" borderId="1" xfId="0" applyNumberFormat="1" applyFont="1" applyBorder="1" applyAlignment="1">
      <alignment horizontal="left"/>
    </xf>
    <xf numFmtId="3" fontId="2" fillId="0" borderId="0" xfId="0" applyNumberFormat="1" applyFont="1" applyBorder="1"/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1" fontId="2" fillId="0" borderId="0" xfId="0" applyNumberFormat="1" applyFont="1"/>
    <xf numFmtId="1" fontId="2" fillId="0" borderId="0" xfId="0" quotePrefix="1" applyNumberFormat="1" applyFont="1"/>
    <xf numFmtId="49" fontId="0" fillId="0" borderId="0" xfId="0" applyNumberFormat="1"/>
    <xf numFmtId="3" fontId="4" fillId="0" borderId="1" xfId="0" applyNumberFormat="1" applyFont="1" applyBorder="1" applyAlignment="1"/>
    <xf numFmtId="3" fontId="3" fillId="0" borderId="1" xfId="0" applyNumberFormat="1" applyFont="1" applyBorder="1" applyAlignment="1">
      <alignment horizontal="center"/>
    </xf>
    <xf numFmtId="10" fontId="2" fillId="0" borderId="0" xfId="1" applyNumberFormat="1" applyFont="1"/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topLeftCell="B1" workbookViewId="0">
      <selection activeCell="H54" sqref="H54"/>
    </sheetView>
  </sheetViews>
  <sheetFormatPr defaultColWidth="9.7109375" defaultRowHeight="11.25" x14ac:dyDescent="0.2"/>
  <cols>
    <col min="1" max="1" width="6.28515625" style="6" hidden="1" customWidth="1"/>
    <col min="2" max="2" width="4.5703125" style="6" bestFit="1" customWidth="1"/>
    <col min="3" max="3" width="4.5703125" style="6" hidden="1" customWidth="1"/>
    <col min="4" max="4" width="6" style="6" hidden="1" customWidth="1"/>
    <col min="5" max="5" width="7" style="6" hidden="1" customWidth="1"/>
    <col min="6" max="6" width="29.5703125" style="6" customWidth="1"/>
    <col min="7" max="7" width="9.140625" style="6" customWidth="1"/>
    <col min="8" max="8" width="11.7109375" style="6" bestFit="1" customWidth="1"/>
    <col min="9" max="9" width="11.7109375" style="6" customWidth="1"/>
    <col min="10" max="10" width="10.85546875" style="6" bestFit="1" customWidth="1"/>
    <col min="11" max="11" width="10.85546875" style="6" customWidth="1"/>
    <col min="12" max="12" width="10.85546875" style="6" bestFit="1" customWidth="1"/>
    <col min="13" max="13" width="10.85546875" style="6" customWidth="1"/>
    <col min="14" max="14" width="10" style="6" bestFit="1" customWidth="1"/>
    <col min="15" max="15" width="10" style="6" customWidth="1"/>
    <col min="16" max="16" width="10" style="6" bestFit="1" customWidth="1"/>
    <col min="17" max="17" width="10" style="6" customWidth="1"/>
    <col min="18" max="18" width="9.85546875" style="6" bestFit="1" customWidth="1"/>
    <col min="19" max="19" width="9.85546875" style="6" customWidth="1"/>
    <col min="20" max="20" width="9.85546875" style="6" bestFit="1" customWidth="1"/>
    <col min="21" max="21" width="9.85546875" style="6" customWidth="1"/>
    <col min="22" max="23" width="12.85546875" style="6" customWidth="1"/>
    <col min="24" max="24" width="9.85546875" style="6" bestFit="1" customWidth="1"/>
    <col min="25" max="246" width="9.7109375" style="6"/>
    <col min="247" max="247" width="6.28515625" style="6" bestFit="1" customWidth="1"/>
    <col min="248" max="249" width="4.5703125" style="6" bestFit="1" customWidth="1"/>
    <col min="250" max="250" width="6" style="6" bestFit="1" customWidth="1"/>
    <col min="251" max="251" width="7" style="6" bestFit="1" customWidth="1"/>
    <col min="252" max="252" width="39.140625" style="6" bestFit="1" customWidth="1"/>
    <col min="253" max="253" width="5.85546875" style="6" bestFit="1" customWidth="1"/>
    <col min="254" max="254" width="11.7109375" style="6" bestFit="1" customWidth="1"/>
    <col min="255" max="260" width="10.85546875" style="6" bestFit="1" customWidth="1"/>
    <col min="261" max="267" width="10" style="6" bestFit="1" customWidth="1"/>
    <col min="268" max="274" width="9.85546875" style="6" bestFit="1" customWidth="1"/>
    <col min="275" max="275" width="12.85546875" style="6" customWidth="1"/>
    <col min="276" max="276" width="12.28515625" style="6" customWidth="1"/>
    <col min="277" max="277" width="13" style="6" customWidth="1"/>
    <col min="278" max="280" width="9.85546875" style="6" bestFit="1" customWidth="1"/>
    <col min="281" max="502" width="9.7109375" style="6"/>
    <col min="503" max="503" width="6.28515625" style="6" bestFit="1" customWidth="1"/>
    <col min="504" max="505" width="4.5703125" style="6" bestFit="1" customWidth="1"/>
    <col min="506" max="506" width="6" style="6" bestFit="1" customWidth="1"/>
    <col min="507" max="507" width="7" style="6" bestFit="1" customWidth="1"/>
    <col min="508" max="508" width="39.140625" style="6" bestFit="1" customWidth="1"/>
    <col min="509" max="509" width="5.85546875" style="6" bestFit="1" customWidth="1"/>
    <col min="510" max="510" width="11.7109375" style="6" bestFit="1" customWidth="1"/>
    <col min="511" max="516" width="10.85546875" style="6" bestFit="1" customWidth="1"/>
    <col min="517" max="523" width="10" style="6" bestFit="1" customWidth="1"/>
    <col min="524" max="530" width="9.85546875" style="6" bestFit="1" customWidth="1"/>
    <col min="531" max="531" width="12.85546875" style="6" customWidth="1"/>
    <col min="532" max="532" width="12.28515625" style="6" customWidth="1"/>
    <col min="533" max="533" width="13" style="6" customWidth="1"/>
    <col min="534" max="536" width="9.85546875" style="6" bestFit="1" customWidth="1"/>
    <col min="537" max="758" width="9.7109375" style="6"/>
    <col min="759" max="759" width="6.28515625" style="6" bestFit="1" customWidth="1"/>
    <col min="760" max="761" width="4.5703125" style="6" bestFit="1" customWidth="1"/>
    <col min="762" max="762" width="6" style="6" bestFit="1" customWidth="1"/>
    <col min="763" max="763" width="7" style="6" bestFit="1" customWidth="1"/>
    <col min="764" max="764" width="39.140625" style="6" bestFit="1" customWidth="1"/>
    <col min="765" max="765" width="5.85546875" style="6" bestFit="1" customWidth="1"/>
    <col min="766" max="766" width="11.7109375" style="6" bestFit="1" customWidth="1"/>
    <col min="767" max="772" width="10.85546875" style="6" bestFit="1" customWidth="1"/>
    <col min="773" max="779" width="10" style="6" bestFit="1" customWidth="1"/>
    <col min="780" max="786" width="9.85546875" style="6" bestFit="1" customWidth="1"/>
    <col min="787" max="787" width="12.85546875" style="6" customWidth="1"/>
    <col min="788" max="788" width="12.28515625" style="6" customWidth="1"/>
    <col min="789" max="789" width="13" style="6" customWidth="1"/>
    <col min="790" max="792" width="9.85546875" style="6" bestFit="1" customWidth="1"/>
    <col min="793" max="1014" width="9.7109375" style="6"/>
    <col min="1015" max="1015" width="6.28515625" style="6" bestFit="1" customWidth="1"/>
    <col min="1016" max="1017" width="4.5703125" style="6" bestFit="1" customWidth="1"/>
    <col min="1018" max="1018" width="6" style="6" bestFit="1" customWidth="1"/>
    <col min="1019" max="1019" width="7" style="6" bestFit="1" customWidth="1"/>
    <col min="1020" max="1020" width="39.140625" style="6" bestFit="1" customWidth="1"/>
    <col min="1021" max="1021" width="5.85546875" style="6" bestFit="1" customWidth="1"/>
    <col min="1022" max="1022" width="11.7109375" style="6" bestFit="1" customWidth="1"/>
    <col min="1023" max="1028" width="10.85546875" style="6" bestFit="1" customWidth="1"/>
    <col min="1029" max="1035" width="10" style="6" bestFit="1" customWidth="1"/>
    <col min="1036" max="1042" width="9.85546875" style="6" bestFit="1" customWidth="1"/>
    <col min="1043" max="1043" width="12.85546875" style="6" customWidth="1"/>
    <col min="1044" max="1044" width="12.28515625" style="6" customWidth="1"/>
    <col min="1045" max="1045" width="13" style="6" customWidth="1"/>
    <col min="1046" max="1048" width="9.85546875" style="6" bestFit="1" customWidth="1"/>
    <col min="1049" max="1270" width="9.7109375" style="6"/>
    <col min="1271" max="1271" width="6.28515625" style="6" bestFit="1" customWidth="1"/>
    <col min="1272" max="1273" width="4.5703125" style="6" bestFit="1" customWidth="1"/>
    <col min="1274" max="1274" width="6" style="6" bestFit="1" customWidth="1"/>
    <col min="1275" max="1275" width="7" style="6" bestFit="1" customWidth="1"/>
    <col min="1276" max="1276" width="39.140625" style="6" bestFit="1" customWidth="1"/>
    <col min="1277" max="1277" width="5.85546875" style="6" bestFit="1" customWidth="1"/>
    <col min="1278" max="1278" width="11.7109375" style="6" bestFit="1" customWidth="1"/>
    <col min="1279" max="1284" width="10.85546875" style="6" bestFit="1" customWidth="1"/>
    <col min="1285" max="1291" width="10" style="6" bestFit="1" customWidth="1"/>
    <col min="1292" max="1298" width="9.85546875" style="6" bestFit="1" customWidth="1"/>
    <col min="1299" max="1299" width="12.85546875" style="6" customWidth="1"/>
    <col min="1300" max="1300" width="12.28515625" style="6" customWidth="1"/>
    <col min="1301" max="1301" width="13" style="6" customWidth="1"/>
    <col min="1302" max="1304" width="9.85546875" style="6" bestFit="1" customWidth="1"/>
    <col min="1305" max="1526" width="9.7109375" style="6"/>
    <col min="1527" max="1527" width="6.28515625" style="6" bestFit="1" customWidth="1"/>
    <col min="1528" max="1529" width="4.5703125" style="6" bestFit="1" customWidth="1"/>
    <col min="1530" max="1530" width="6" style="6" bestFit="1" customWidth="1"/>
    <col min="1531" max="1531" width="7" style="6" bestFit="1" customWidth="1"/>
    <col min="1532" max="1532" width="39.140625" style="6" bestFit="1" customWidth="1"/>
    <col min="1533" max="1533" width="5.85546875" style="6" bestFit="1" customWidth="1"/>
    <col min="1534" max="1534" width="11.7109375" style="6" bestFit="1" customWidth="1"/>
    <col min="1535" max="1540" width="10.85546875" style="6" bestFit="1" customWidth="1"/>
    <col min="1541" max="1547" width="10" style="6" bestFit="1" customWidth="1"/>
    <col min="1548" max="1554" width="9.85546875" style="6" bestFit="1" customWidth="1"/>
    <col min="1555" max="1555" width="12.85546875" style="6" customWidth="1"/>
    <col min="1556" max="1556" width="12.28515625" style="6" customWidth="1"/>
    <col min="1557" max="1557" width="13" style="6" customWidth="1"/>
    <col min="1558" max="1560" width="9.85546875" style="6" bestFit="1" customWidth="1"/>
    <col min="1561" max="1782" width="9.7109375" style="6"/>
    <col min="1783" max="1783" width="6.28515625" style="6" bestFit="1" customWidth="1"/>
    <col min="1784" max="1785" width="4.5703125" style="6" bestFit="1" customWidth="1"/>
    <col min="1786" max="1786" width="6" style="6" bestFit="1" customWidth="1"/>
    <col min="1787" max="1787" width="7" style="6" bestFit="1" customWidth="1"/>
    <col min="1788" max="1788" width="39.140625" style="6" bestFit="1" customWidth="1"/>
    <col min="1789" max="1789" width="5.85546875" style="6" bestFit="1" customWidth="1"/>
    <col min="1790" max="1790" width="11.7109375" style="6" bestFit="1" customWidth="1"/>
    <col min="1791" max="1796" width="10.85546875" style="6" bestFit="1" customWidth="1"/>
    <col min="1797" max="1803" width="10" style="6" bestFit="1" customWidth="1"/>
    <col min="1804" max="1810" width="9.85546875" style="6" bestFit="1" customWidth="1"/>
    <col min="1811" max="1811" width="12.85546875" style="6" customWidth="1"/>
    <col min="1812" max="1812" width="12.28515625" style="6" customWidth="1"/>
    <col min="1813" max="1813" width="13" style="6" customWidth="1"/>
    <col min="1814" max="1816" width="9.85546875" style="6" bestFit="1" customWidth="1"/>
    <col min="1817" max="2038" width="9.7109375" style="6"/>
    <col min="2039" max="2039" width="6.28515625" style="6" bestFit="1" customWidth="1"/>
    <col min="2040" max="2041" width="4.5703125" style="6" bestFit="1" customWidth="1"/>
    <col min="2042" max="2042" width="6" style="6" bestFit="1" customWidth="1"/>
    <col min="2043" max="2043" width="7" style="6" bestFit="1" customWidth="1"/>
    <col min="2044" max="2044" width="39.140625" style="6" bestFit="1" customWidth="1"/>
    <col min="2045" max="2045" width="5.85546875" style="6" bestFit="1" customWidth="1"/>
    <col min="2046" max="2046" width="11.7109375" style="6" bestFit="1" customWidth="1"/>
    <col min="2047" max="2052" width="10.85546875" style="6" bestFit="1" customWidth="1"/>
    <col min="2053" max="2059" width="10" style="6" bestFit="1" customWidth="1"/>
    <col min="2060" max="2066" width="9.85546875" style="6" bestFit="1" customWidth="1"/>
    <col min="2067" max="2067" width="12.85546875" style="6" customWidth="1"/>
    <col min="2068" max="2068" width="12.28515625" style="6" customWidth="1"/>
    <col min="2069" max="2069" width="13" style="6" customWidth="1"/>
    <col min="2070" max="2072" width="9.85546875" style="6" bestFit="1" customWidth="1"/>
    <col min="2073" max="2294" width="9.7109375" style="6"/>
    <col min="2295" max="2295" width="6.28515625" style="6" bestFit="1" customWidth="1"/>
    <col min="2296" max="2297" width="4.5703125" style="6" bestFit="1" customWidth="1"/>
    <col min="2298" max="2298" width="6" style="6" bestFit="1" customWidth="1"/>
    <col min="2299" max="2299" width="7" style="6" bestFit="1" customWidth="1"/>
    <col min="2300" max="2300" width="39.140625" style="6" bestFit="1" customWidth="1"/>
    <col min="2301" max="2301" width="5.85546875" style="6" bestFit="1" customWidth="1"/>
    <col min="2302" max="2302" width="11.7109375" style="6" bestFit="1" customWidth="1"/>
    <col min="2303" max="2308" width="10.85546875" style="6" bestFit="1" customWidth="1"/>
    <col min="2309" max="2315" width="10" style="6" bestFit="1" customWidth="1"/>
    <col min="2316" max="2322" width="9.85546875" style="6" bestFit="1" customWidth="1"/>
    <col min="2323" max="2323" width="12.85546875" style="6" customWidth="1"/>
    <col min="2324" max="2324" width="12.28515625" style="6" customWidth="1"/>
    <col min="2325" max="2325" width="13" style="6" customWidth="1"/>
    <col min="2326" max="2328" width="9.85546875" style="6" bestFit="1" customWidth="1"/>
    <col min="2329" max="2550" width="9.7109375" style="6"/>
    <col min="2551" max="2551" width="6.28515625" style="6" bestFit="1" customWidth="1"/>
    <col min="2552" max="2553" width="4.5703125" style="6" bestFit="1" customWidth="1"/>
    <col min="2554" max="2554" width="6" style="6" bestFit="1" customWidth="1"/>
    <col min="2555" max="2555" width="7" style="6" bestFit="1" customWidth="1"/>
    <col min="2556" max="2556" width="39.140625" style="6" bestFit="1" customWidth="1"/>
    <col min="2557" max="2557" width="5.85546875" style="6" bestFit="1" customWidth="1"/>
    <col min="2558" max="2558" width="11.7109375" style="6" bestFit="1" customWidth="1"/>
    <col min="2559" max="2564" width="10.85546875" style="6" bestFit="1" customWidth="1"/>
    <col min="2565" max="2571" width="10" style="6" bestFit="1" customWidth="1"/>
    <col min="2572" max="2578" width="9.85546875" style="6" bestFit="1" customWidth="1"/>
    <col min="2579" max="2579" width="12.85546875" style="6" customWidth="1"/>
    <col min="2580" max="2580" width="12.28515625" style="6" customWidth="1"/>
    <col min="2581" max="2581" width="13" style="6" customWidth="1"/>
    <col min="2582" max="2584" width="9.85546875" style="6" bestFit="1" customWidth="1"/>
    <col min="2585" max="2806" width="9.7109375" style="6"/>
    <col min="2807" max="2807" width="6.28515625" style="6" bestFit="1" customWidth="1"/>
    <col min="2808" max="2809" width="4.5703125" style="6" bestFit="1" customWidth="1"/>
    <col min="2810" max="2810" width="6" style="6" bestFit="1" customWidth="1"/>
    <col min="2811" max="2811" width="7" style="6" bestFit="1" customWidth="1"/>
    <col min="2812" max="2812" width="39.140625" style="6" bestFit="1" customWidth="1"/>
    <col min="2813" max="2813" width="5.85546875" style="6" bestFit="1" customWidth="1"/>
    <col min="2814" max="2814" width="11.7109375" style="6" bestFit="1" customWidth="1"/>
    <col min="2815" max="2820" width="10.85546875" style="6" bestFit="1" customWidth="1"/>
    <col min="2821" max="2827" width="10" style="6" bestFit="1" customWidth="1"/>
    <col min="2828" max="2834" width="9.85546875" style="6" bestFit="1" customWidth="1"/>
    <col min="2835" max="2835" width="12.85546875" style="6" customWidth="1"/>
    <col min="2836" max="2836" width="12.28515625" style="6" customWidth="1"/>
    <col min="2837" max="2837" width="13" style="6" customWidth="1"/>
    <col min="2838" max="2840" width="9.85546875" style="6" bestFit="1" customWidth="1"/>
    <col min="2841" max="3062" width="9.7109375" style="6"/>
    <col min="3063" max="3063" width="6.28515625" style="6" bestFit="1" customWidth="1"/>
    <col min="3064" max="3065" width="4.5703125" style="6" bestFit="1" customWidth="1"/>
    <col min="3066" max="3066" width="6" style="6" bestFit="1" customWidth="1"/>
    <col min="3067" max="3067" width="7" style="6" bestFit="1" customWidth="1"/>
    <col min="3068" max="3068" width="39.140625" style="6" bestFit="1" customWidth="1"/>
    <col min="3069" max="3069" width="5.85546875" style="6" bestFit="1" customWidth="1"/>
    <col min="3070" max="3070" width="11.7109375" style="6" bestFit="1" customWidth="1"/>
    <col min="3071" max="3076" width="10.85546875" style="6" bestFit="1" customWidth="1"/>
    <col min="3077" max="3083" width="10" style="6" bestFit="1" customWidth="1"/>
    <col min="3084" max="3090" width="9.85546875" style="6" bestFit="1" customWidth="1"/>
    <col min="3091" max="3091" width="12.85546875" style="6" customWidth="1"/>
    <col min="3092" max="3092" width="12.28515625" style="6" customWidth="1"/>
    <col min="3093" max="3093" width="13" style="6" customWidth="1"/>
    <col min="3094" max="3096" width="9.85546875" style="6" bestFit="1" customWidth="1"/>
    <col min="3097" max="3318" width="9.7109375" style="6"/>
    <col min="3319" max="3319" width="6.28515625" style="6" bestFit="1" customWidth="1"/>
    <col min="3320" max="3321" width="4.5703125" style="6" bestFit="1" customWidth="1"/>
    <col min="3322" max="3322" width="6" style="6" bestFit="1" customWidth="1"/>
    <col min="3323" max="3323" width="7" style="6" bestFit="1" customWidth="1"/>
    <col min="3324" max="3324" width="39.140625" style="6" bestFit="1" customWidth="1"/>
    <col min="3325" max="3325" width="5.85546875" style="6" bestFit="1" customWidth="1"/>
    <col min="3326" max="3326" width="11.7109375" style="6" bestFit="1" customWidth="1"/>
    <col min="3327" max="3332" width="10.85546875" style="6" bestFit="1" customWidth="1"/>
    <col min="3333" max="3339" width="10" style="6" bestFit="1" customWidth="1"/>
    <col min="3340" max="3346" width="9.85546875" style="6" bestFit="1" customWidth="1"/>
    <col min="3347" max="3347" width="12.85546875" style="6" customWidth="1"/>
    <col min="3348" max="3348" width="12.28515625" style="6" customWidth="1"/>
    <col min="3349" max="3349" width="13" style="6" customWidth="1"/>
    <col min="3350" max="3352" width="9.85546875" style="6" bestFit="1" customWidth="1"/>
    <col min="3353" max="3574" width="9.7109375" style="6"/>
    <col min="3575" max="3575" width="6.28515625" style="6" bestFit="1" customWidth="1"/>
    <col min="3576" max="3577" width="4.5703125" style="6" bestFit="1" customWidth="1"/>
    <col min="3578" max="3578" width="6" style="6" bestFit="1" customWidth="1"/>
    <col min="3579" max="3579" width="7" style="6" bestFit="1" customWidth="1"/>
    <col min="3580" max="3580" width="39.140625" style="6" bestFit="1" customWidth="1"/>
    <col min="3581" max="3581" width="5.85546875" style="6" bestFit="1" customWidth="1"/>
    <col min="3582" max="3582" width="11.7109375" style="6" bestFit="1" customWidth="1"/>
    <col min="3583" max="3588" width="10.85546875" style="6" bestFit="1" customWidth="1"/>
    <col min="3589" max="3595" width="10" style="6" bestFit="1" customWidth="1"/>
    <col min="3596" max="3602" width="9.85546875" style="6" bestFit="1" customWidth="1"/>
    <col min="3603" max="3603" width="12.85546875" style="6" customWidth="1"/>
    <col min="3604" max="3604" width="12.28515625" style="6" customWidth="1"/>
    <col min="3605" max="3605" width="13" style="6" customWidth="1"/>
    <col min="3606" max="3608" width="9.85546875" style="6" bestFit="1" customWidth="1"/>
    <col min="3609" max="3830" width="9.7109375" style="6"/>
    <col min="3831" max="3831" width="6.28515625" style="6" bestFit="1" customWidth="1"/>
    <col min="3832" max="3833" width="4.5703125" style="6" bestFit="1" customWidth="1"/>
    <col min="3834" max="3834" width="6" style="6" bestFit="1" customWidth="1"/>
    <col min="3835" max="3835" width="7" style="6" bestFit="1" customWidth="1"/>
    <col min="3836" max="3836" width="39.140625" style="6" bestFit="1" customWidth="1"/>
    <col min="3837" max="3837" width="5.85546875" style="6" bestFit="1" customWidth="1"/>
    <col min="3838" max="3838" width="11.7109375" style="6" bestFit="1" customWidth="1"/>
    <col min="3839" max="3844" width="10.85546875" style="6" bestFit="1" customWidth="1"/>
    <col min="3845" max="3851" width="10" style="6" bestFit="1" customWidth="1"/>
    <col min="3852" max="3858" width="9.85546875" style="6" bestFit="1" customWidth="1"/>
    <col min="3859" max="3859" width="12.85546875" style="6" customWidth="1"/>
    <col min="3860" max="3860" width="12.28515625" style="6" customWidth="1"/>
    <col min="3861" max="3861" width="13" style="6" customWidth="1"/>
    <col min="3862" max="3864" width="9.85546875" style="6" bestFit="1" customWidth="1"/>
    <col min="3865" max="4086" width="9.7109375" style="6"/>
    <col min="4087" max="4087" width="6.28515625" style="6" bestFit="1" customWidth="1"/>
    <col min="4088" max="4089" width="4.5703125" style="6" bestFit="1" customWidth="1"/>
    <col min="4090" max="4090" width="6" style="6" bestFit="1" customWidth="1"/>
    <col min="4091" max="4091" width="7" style="6" bestFit="1" customWidth="1"/>
    <col min="4092" max="4092" width="39.140625" style="6" bestFit="1" customWidth="1"/>
    <col min="4093" max="4093" width="5.85546875" style="6" bestFit="1" customWidth="1"/>
    <col min="4094" max="4094" width="11.7109375" style="6" bestFit="1" customWidth="1"/>
    <col min="4095" max="4100" width="10.85546875" style="6" bestFit="1" customWidth="1"/>
    <col min="4101" max="4107" width="10" style="6" bestFit="1" customWidth="1"/>
    <col min="4108" max="4114" width="9.85546875" style="6" bestFit="1" customWidth="1"/>
    <col min="4115" max="4115" width="12.85546875" style="6" customWidth="1"/>
    <col min="4116" max="4116" width="12.28515625" style="6" customWidth="1"/>
    <col min="4117" max="4117" width="13" style="6" customWidth="1"/>
    <col min="4118" max="4120" width="9.85546875" style="6" bestFit="1" customWidth="1"/>
    <col min="4121" max="4342" width="9.7109375" style="6"/>
    <col min="4343" max="4343" width="6.28515625" style="6" bestFit="1" customWidth="1"/>
    <col min="4344" max="4345" width="4.5703125" style="6" bestFit="1" customWidth="1"/>
    <col min="4346" max="4346" width="6" style="6" bestFit="1" customWidth="1"/>
    <col min="4347" max="4347" width="7" style="6" bestFit="1" customWidth="1"/>
    <col min="4348" max="4348" width="39.140625" style="6" bestFit="1" customWidth="1"/>
    <col min="4349" max="4349" width="5.85546875" style="6" bestFit="1" customWidth="1"/>
    <col min="4350" max="4350" width="11.7109375" style="6" bestFit="1" customWidth="1"/>
    <col min="4351" max="4356" width="10.85546875" style="6" bestFit="1" customWidth="1"/>
    <col min="4357" max="4363" width="10" style="6" bestFit="1" customWidth="1"/>
    <col min="4364" max="4370" width="9.85546875" style="6" bestFit="1" customWidth="1"/>
    <col min="4371" max="4371" width="12.85546875" style="6" customWidth="1"/>
    <col min="4372" max="4372" width="12.28515625" style="6" customWidth="1"/>
    <col min="4373" max="4373" width="13" style="6" customWidth="1"/>
    <col min="4374" max="4376" width="9.85546875" style="6" bestFit="1" customWidth="1"/>
    <col min="4377" max="4598" width="9.7109375" style="6"/>
    <col min="4599" max="4599" width="6.28515625" style="6" bestFit="1" customWidth="1"/>
    <col min="4600" max="4601" width="4.5703125" style="6" bestFit="1" customWidth="1"/>
    <col min="4602" max="4602" width="6" style="6" bestFit="1" customWidth="1"/>
    <col min="4603" max="4603" width="7" style="6" bestFit="1" customWidth="1"/>
    <col min="4604" max="4604" width="39.140625" style="6" bestFit="1" customWidth="1"/>
    <col min="4605" max="4605" width="5.85546875" style="6" bestFit="1" customWidth="1"/>
    <col min="4606" max="4606" width="11.7109375" style="6" bestFit="1" customWidth="1"/>
    <col min="4607" max="4612" width="10.85546875" style="6" bestFit="1" customWidth="1"/>
    <col min="4613" max="4619" width="10" style="6" bestFit="1" customWidth="1"/>
    <col min="4620" max="4626" width="9.85546875" style="6" bestFit="1" customWidth="1"/>
    <col min="4627" max="4627" width="12.85546875" style="6" customWidth="1"/>
    <col min="4628" max="4628" width="12.28515625" style="6" customWidth="1"/>
    <col min="4629" max="4629" width="13" style="6" customWidth="1"/>
    <col min="4630" max="4632" width="9.85546875" style="6" bestFit="1" customWidth="1"/>
    <col min="4633" max="4854" width="9.7109375" style="6"/>
    <col min="4855" max="4855" width="6.28515625" style="6" bestFit="1" customWidth="1"/>
    <col min="4856" max="4857" width="4.5703125" style="6" bestFit="1" customWidth="1"/>
    <col min="4858" max="4858" width="6" style="6" bestFit="1" customWidth="1"/>
    <col min="4859" max="4859" width="7" style="6" bestFit="1" customWidth="1"/>
    <col min="4860" max="4860" width="39.140625" style="6" bestFit="1" customWidth="1"/>
    <col min="4861" max="4861" width="5.85546875" style="6" bestFit="1" customWidth="1"/>
    <col min="4862" max="4862" width="11.7109375" style="6" bestFit="1" customWidth="1"/>
    <col min="4863" max="4868" width="10.85546875" style="6" bestFit="1" customWidth="1"/>
    <col min="4869" max="4875" width="10" style="6" bestFit="1" customWidth="1"/>
    <col min="4876" max="4882" width="9.85546875" style="6" bestFit="1" customWidth="1"/>
    <col min="4883" max="4883" width="12.85546875" style="6" customWidth="1"/>
    <col min="4884" max="4884" width="12.28515625" style="6" customWidth="1"/>
    <col min="4885" max="4885" width="13" style="6" customWidth="1"/>
    <col min="4886" max="4888" width="9.85546875" style="6" bestFit="1" customWidth="1"/>
    <col min="4889" max="5110" width="9.7109375" style="6"/>
    <col min="5111" max="5111" width="6.28515625" style="6" bestFit="1" customWidth="1"/>
    <col min="5112" max="5113" width="4.5703125" style="6" bestFit="1" customWidth="1"/>
    <col min="5114" max="5114" width="6" style="6" bestFit="1" customWidth="1"/>
    <col min="5115" max="5115" width="7" style="6" bestFit="1" customWidth="1"/>
    <col min="5116" max="5116" width="39.140625" style="6" bestFit="1" customWidth="1"/>
    <col min="5117" max="5117" width="5.85546875" style="6" bestFit="1" customWidth="1"/>
    <col min="5118" max="5118" width="11.7109375" style="6" bestFit="1" customWidth="1"/>
    <col min="5119" max="5124" width="10.85546875" style="6" bestFit="1" customWidth="1"/>
    <col min="5125" max="5131" width="10" style="6" bestFit="1" customWidth="1"/>
    <col min="5132" max="5138" width="9.85546875" style="6" bestFit="1" customWidth="1"/>
    <col min="5139" max="5139" width="12.85546875" style="6" customWidth="1"/>
    <col min="5140" max="5140" width="12.28515625" style="6" customWidth="1"/>
    <col min="5141" max="5141" width="13" style="6" customWidth="1"/>
    <col min="5142" max="5144" width="9.85546875" style="6" bestFit="1" customWidth="1"/>
    <col min="5145" max="5366" width="9.7109375" style="6"/>
    <col min="5367" max="5367" width="6.28515625" style="6" bestFit="1" customWidth="1"/>
    <col min="5368" max="5369" width="4.5703125" style="6" bestFit="1" customWidth="1"/>
    <col min="5370" max="5370" width="6" style="6" bestFit="1" customWidth="1"/>
    <col min="5371" max="5371" width="7" style="6" bestFit="1" customWidth="1"/>
    <col min="5372" max="5372" width="39.140625" style="6" bestFit="1" customWidth="1"/>
    <col min="5373" max="5373" width="5.85546875" style="6" bestFit="1" customWidth="1"/>
    <col min="5374" max="5374" width="11.7109375" style="6" bestFit="1" customWidth="1"/>
    <col min="5375" max="5380" width="10.85546875" style="6" bestFit="1" customWidth="1"/>
    <col min="5381" max="5387" width="10" style="6" bestFit="1" customWidth="1"/>
    <col min="5388" max="5394" width="9.85546875" style="6" bestFit="1" customWidth="1"/>
    <col min="5395" max="5395" width="12.85546875" style="6" customWidth="1"/>
    <col min="5396" max="5396" width="12.28515625" style="6" customWidth="1"/>
    <col min="5397" max="5397" width="13" style="6" customWidth="1"/>
    <col min="5398" max="5400" width="9.85546875" style="6" bestFit="1" customWidth="1"/>
    <col min="5401" max="5622" width="9.7109375" style="6"/>
    <col min="5623" max="5623" width="6.28515625" style="6" bestFit="1" customWidth="1"/>
    <col min="5624" max="5625" width="4.5703125" style="6" bestFit="1" customWidth="1"/>
    <col min="5626" max="5626" width="6" style="6" bestFit="1" customWidth="1"/>
    <col min="5627" max="5627" width="7" style="6" bestFit="1" customWidth="1"/>
    <col min="5628" max="5628" width="39.140625" style="6" bestFit="1" customWidth="1"/>
    <col min="5629" max="5629" width="5.85546875" style="6" bestFit="1" customWidth="1"/>
    <col min="5630" max="5630" width="11.7109375" style="6" bestFit="1" customWidth="1"/>
    <col min="5631" max="5636" width="10.85546875" style="6" bestFit="1" customWidth="1"/>
    <col min="5637" max="5643" width="10" style="6" bestFit="1" customWidth="1"/>
    <col min="5644" max="5650" width="9.85546875" style="6" bestFit="1" customWidth="1"/>
    <col min="5651" max="5651" width="12.85546875" style="6" customWidth="1"/>
    <col min="5652" max="5652" width="12.28515625" style="6" customWidth="1"/>
    <col min="5653" max="5653" width="13" style="6" customWidth="1"/>
    <col min="5654" max="5656" width="9.85546875" style="6" bestFit="1" customWidth="1"/>
    <col min="5657" max="5878" width="9.7109375" style="6"/>
    <col min="5879" max="5879" width="6.28515625" style="6" bestFit="1" customWidth="1"/>
    <col min="5880" max="5881" width="4.5703125" style="6" bestFit="1" customWidth="1"/>
    <col min="5882" max="5882" width="6" style="6" bestFit="1" customWidth="1"/>
    <col min="5883" max="5883" width="7" style="6" bestFit="1" customWidth="1"/>
    <col min="5884" max="5884" width="39.140625" style="6" bestFit="1" customWidth="1"/>
    <col min="5885" max="5885" width="5.85546875" style="6" bestFit="1" customWidth="1"/>
    <col min="5886" max="5886" width="11.7109375" style="6" bestFit="1" customWidth="1"/>
    <col min="5887" max="5892" width="10.85546875" style="6" bestFit="1" customWidth="1"/>
    <col min="5893" max="5899" width="10" style="6" bestFit="1" customWidth="1"/>
    <col min="5900" max="5906" width="9.85546875" style="6" bestFit="1" customWidth="1"/>
    <col min="5907" max="5907" width="12.85546875" style="6" customWidth="1"/>
    <col min="5908" max="5908" width="12.28515625" style="6" customWidth="1"/>
    <col min="5909" max="5909" width="13" style="6" customWidth="1"/>
    <col min="5910" max="5912" width="9.85546875" style="6" bestFit="1" customWidth="1"/>
    <col min="5913" max="6134" width="9.7109375" style="6"/>
    <col min="6135" max="6135" width="6.28515625" style="6" bestFit="1" customWidth="1"/>
    <col min="6136" max="6137" width="4.5703125" style="6" bestFit="1" customWidth="1"/>
    <col min="6138" max="6138" width="6" style="6" bestFit="1" customWidth="1"/>
    <col min="6139" max="6139" width="7" style="6" bestFit="1" customWidth="1"/>
    <col min="6140" max="6140" width="39.140625" style="6" bestFit="1" customWidth="1"/>
    <col min="6141" max="6141" width="5.85546875" style="6" bestFit="1" customWidth="1"/>
    <col min="6142" max="6142" width="11.7109375" style="6" bestFit="1" customWidth="1"/>
    <col min="6143" max="6148" width="10.85546875" style="6" bestFit="1" customWidth="1"/>
    <col min="6149" max="6155" width="10" style="6" bestFit="1" customWidth="1"/>
    <col min="6156" max="6162" width="9.85546875" style="6" bestFit="1" customWidth="1"/>
    <col min="6163" max="6163" width="12.85546875" style="6" customWidth="1"/>
    <col min="6164" max="6164" width="12.28515625" style="6" customWidth="1"/>
    <col min="6165" max="6165" width="13" style="6" customWidth="1"/>
    <col min="6166" max="6168" width="9.85546875" style="6" bestFit="1" customWidth="1"/>
    <col min="6169" max="6390" width="9.7109375" style="6"/>
    <col min="6391" max="6391" width="6.28515625" style="6" bestFit="1" customWidth="1"/>
    <col min="6392" max="6393" width="4.5703125" style="6" bestFit="1" customWidth="1"/>
    <col min="6394" max="6394" width="6" style="6" bestFit="1" customWidth="1"/>
    <col min="6395" max="6395" width="7" style="6" bestFit="1" customWidth="1"/>
    <col min="6396" max="6396" width="39.140625" style="6" bestFit="1" customWidth="1"/>
    <col min="6397" max="6397" width="5.85546875" style="6" bestFit="1" customWidth="1"/>
    <col min="6398" max="6398" width="11.7109375" style="6" bestFit="1" customWidth="1"/>
    <col min="6399" max="6404" width="10.85546875" style="6" bestFit="1" customWidth="1"/>
    <col min="6405" max="6411" width="10" style="6" bestFit="1" customWidth="1"/>
    <col min="6412" max="6418" width="9.85546875" style="6" bestFit="1" customWidth="1"/>
    <col min="6419" max="6419" width="12.85546875" style="6" customWidth="1"/>
    <col min="6420" max="6420" width="12.28515625" style="6" customWidth="1"/>
    <col min="6421" max="6421" width="13" style="6" customWidth="1"/>
    <col min="6422" max="6424" width="9.85546875" style="6" bestFit="1" customWidth="1"/>
    <col min="6425" max="6646" width="9.7109375" style="6"/>
    <col min="6647" max="6647" width="6.28515625" style="6" bestFit="1" customWidth="1"/>
    <col min="6648" max="6649" width="4.5703125" style="6" bestFit="1" customWidth="1"/>
    <col min="6650" max="6650" width="6" style="6" bestFit="1" customWidth="1"/>
    <col min="6651" max="6651" width="7" style="6" bestFit="1" customWidth="1"/>
    <col min="6652" max="6652" width="39.140625" style="6" bestFit="1" customWidth="1"/>
    <col min="6653" max="6653" width="5.85546875" style="6" bestFit="1" customWidth="1"/>
    <col min="6654" max="6654" width="11.7109375" style="6" bestFit="1" customWidth="1"/>
    <col min="6655" max="6660" width="10.85546875" style="6" bestFit="1" customWidth="1"/>
    <col min="6661" max="6667" width="10" style="6" bestFit="1" customWidth="1"/>
    <col min="6668" max="6674" width="9.85546875" style="6" bestFit="1" customWidth="1"/>
    <col min="6675" max="6675" width="12.85546875" style="6" customWidth="1"/>
    <col min="6676" max="6676" width="12.28515625" style="6" customWidth="1"/>
    <col min="6677" max="6677" width="13" style="6" customWidth="1"/>
    <col min="6678" max="6680" width="9.85546875" style="6" bestFit="1" customWidth="1"/>
    <col min="6681" max="6902" width="9.7109375" style="6"/>
    <col min="6903" max="6903" width="6.28515625" style="6" bestFit="1" customWidth="1"/>
    <col min="6904" max="6905" width="4.5703125" style="6" bestFit="1" customWidth="1"/>
    <col min="6906" max="6906" width="6" style="6" bestFit="1" customWidth="1"/>
    <col min="6907" max="6907" width="7" style="6" bestFit="1" customWidth="1"/>
    <col min="6908" max="6908" width="39.140625" style="6" bestFit="1" customWidth="1"/>
    <col min="6909" max="6909" width="5.85546875" style="6" bestFit="1" customWidth="1"/>
    <col min="6910" max="6910" width="11.7109375" style="6" bestFit="1" customWidth="1"/>
    <col min="6911" max="6916" width="10.85546875" style="6" bestFit="1" customWidth="1"/>
    <col min="6917" max="6923" width="10" style="6" bestFit="1" customWidth="1"/>
    <col min="6924" max="6930" width="9.85546875" style="6" bestFit="1" customWidth="1"/>
    <col min="6931" max="6931" width="12.85546875" style="6" customWidth="1"/>
    <col min="6932" max="6932" width="12.28515625" style="6" customWidth="1"/>
    <col min="6933" max="6933" width="13" style="6" customWidth="1"/>
    <col min="6934" max="6936" width="9.85546875" style="6" bestFit="1" customWidth="1"/>
    <col min="6937" max="7158" width="9.7109375" style="6"/>
    <col min="7159" max="7159" width="6.28515625" style="6" bestFit="1" customWidth="1"/>
    <col min="7160" max="7161" width="4.5703125" style="6" bestFit="1" customWidth="1"/>
    <col min="7162" max="7162" width="6" style="6" bestFit="1" customWidth="1"/>
    <col min="7163" max="7163" width="7" style="6" bestFit="1" customWidth="1"/>
    <col min="7164" max="7164" width="39.140625" style="6" bestFit="1" customWidth="1"/>
    <col min="7165" max="7165" width="5.85546875" style="6" bestFit="1" customWidth="1"/>
    <col min="7166" max="7166" width="11.7109375" style="6" bestFit="1" customWidth="1"/>
    <col min="7167" max="7172" width="10.85546875" style="6" bestFit="1" customWidth="1"/>
    <col min="7173" max="7179" width="10" style="6" bestFit="1" customWidth="1"/>
    <col min="7180" max="7186" width="9.85546875" style="6" bestFit="1" customWidth="1"/>
    <col min="7187" max="7187" width="12.85546875" style="6" customWidth="1"/>
    <col min="7188" max="7188" width="12.28515625" style="6" customWidth="1"/>
    <col min="7189" max="7189" width="13" style="6" customWidth="1"/>
    <col min="7190" max="7192" width="9.85546875" style="6" bestFit="1" customWidth="1"/>
    <col min="7193" max="7414" width="9.7109375" style="6"/>
    <col min="7415" max="7415" width="6.28515625" style="6" bestFit="1" customWidth="1"/>
    <col min="7416" max="7417" width="4.5703125" style="6" bestFit="1" customWidth="1"/>
    <col min="7418" max="7418" width="6" style="6" bestFit="1" customWidth="1"/>
    <col min="7419" max="7419" width="7" style="6" bestFit="1" customWidth="1"/>
    <col min="7420" max="7420" width="39.140625" style="6" bestFit="1" customWidth="1"/>
    <col min="7421" max="7421" width="5.85546875" style="6" bestFit="1" customWidth="1"/>
    <col min="7422" max="7422" width="11.7109375" style="6" bestFit="1" customWidth="1"/>
    <col min="7423" max="7428" width="10.85546875" style="6" bestFit="1" customWidth="1"/>
    <col min="7429" max="7435" width="10" style="6" bestFit="1" customWidth="1"/>
    <col min="7436" max="7442" width="9.85546875" style="6" bestFit="1" customWidth="1"/>
    <col min="7443" max="7443" width="12.85546875" style="6" customWidth="1"/>
    <col min="7444" max="7444" width="12.28515625" style="6" customWidth="1"/>
    <col min="7445" max="7445" width="13" style="6" customWidth="1"/>
    <col min="7446" max="7448" width="9.85546875" style="6" bestFit="1" customWidth="1"/>
    <col min="7449" max="7670" width="9.7109375" style="6"/>
    <col min="7671" max="7671" width="6.28515625" style="6" bestFit="1" customWidth="1"/>
    <col min="7672" max="7673" width="4.5703125" style="6" bestFit="1" customWidth="1"/>
    <col min="7674" max="7674" width="6" style="6" bestFit="1" customWidth="1"/>
    <col min="7675" max="7675" width="7" style="6" bestFit="1" customWidth="1"/>
    <col min="7676" max="7676" width="39.140625" style="6" bestFit="1" customWidth="1"/>
    <col min="7677" max="7677" width="5.85546875" style="6" bestFit="1" customWidth="1"/>
    <col min="7678" max="7678" width="11.7109375" style="6" bestFit="1" customWidth="1"/>
    <col min="7679" max="7684" width="10.85546875" style="6" bestFit="1" customWidth="1"/>
    <col min="7685" max="7691" width="10" style="6" bestFit="1" customWidth="1"/>
    <col min="7692" max="7698" width="9.85546875" style="6" bestFit="1" customWidth="1"/>
    <col min="7699" max="7699" width="12.85546875" style="6" customWidth="1"/>
    <col min="7700" max="7700" width="12.28515625" style="6" customWidth="1"/>
    <col min="7701" max="7701" width="13" style="6" customWidth="1"/>
    <col min="7702" max="7704" width="9.85546875" style="6" bestFit="1" customWidth="1"/>
    <col min="7705" max="7926" width="9.7109375" style="6"/>
    <col min="7927" max="7927" width="6.28515625" style="6" bestFit="1" customWidth="1"/>
    <col min="7928" max="7929" width="4.5703125" style="6" bestFit="1" customWidth="1"/>
    <col min="7930" max="7930" width="6" style="6" bestFit="1" customWidth="1"/>
    <col min="7931" max="7931" width="7" style="6" bestFit="1" customWidth="1"/>
    <col min="7932" max="7932" width="39.140625" style="6" bestFit="1" customWidth="1"/>
    <col min="7933" max="7933" width="5.85546875" style="6" bestFit="1" customWidth="1"/>
    <col min="7934" max="7934" width="11.7109375" style="6" bestFit="1" customWidth="1"/>
    <col min="7935" max="7940" width="10.85546875" style="6" bestFit="1" customWidth="1"/>
    <col min="7941" max="7947" width="10" style="6" bestFit="1" customWidth="1"/>
    <col min="7948" max="7954" width="9.85546875" style="6" bestFit="1" customWidth="1"/>
    <col min="7955" max="7955" width="12.85546875" style="6" customWidth="1"/>
    <col min="7956" max="7956" width="12.28515625" style="6" customWidth="1"/>
    <col min="7957" max="7957" width="13" style="6" customWidth="1"/>
    <col min="7958" max="7960" width="9.85546875" style="6" bestFit="1" customWidth="1"/>
    <col min="7961" max="8182" width="9.7109375" style="6"/>
    <col min="8183" max="8183" width="6.28515625" style="6" bestFit="1" customWidth="1"/>
    <col min="8184" max="8185" width="4.5703125" style="6" bestFit="1" customWidth="1"/>
    <col min="8186" max="8186" width="6" style="6" bestFit="1" customWidth="1"/>
    <col min="8187" max="8187" width="7" style="6" bestFit="1" customWidth="1"/>
    <col min="8188" max="8188" width="39.140625" style="6" bestFit="1" customWidth="1"/>
    <col min="8189" max="8189" width="5.85546875" style="6" bestFit="1" customWidth="1"/>
    <col min="8190" max="8190" width="11.7109375" style="6" bestFit="1" customWidth="1"/>
    <col min="8191" max="8196" width="10.85546875" style="6" bestFit="1" customWidth="1"/>
    <col min="8197" max="8203" width="10" style="6" bestFit="1" customWidth="1"/>
    <col min="8204" max="8210" width="9.85546875" style="6" bestFit="1" customWidth="1"/>
    <col min="8211" max="8211" width="12.85546875" style="6" customWidth="1"/>
    <col min="8212" max="8212" width="12.28515625" style="6" customWidth="1"/>
    <col min="8213" max="8213" width="13" style="6" customWidth="1"/>
    <col min="8214" max="8216" width="9.85546875" style="6" bestFit="1" customWidth="1"/>
    <col min="8217" max="8438" width="9.7109375" style="6"/>
    <col min="8439" max="8439" width="6.28515625" style="6" bestFit="1" customWidth="1"/>
    <col min="8440" max="8441" width="4.5703125" style="6" bestFit="1" customWidth="1"/>
    <col min="8442" max="8442" width="6" style="6" bestFit="1" customWidth="1"/>
    <col min="8443" max="8443" width="7" style="6" bestFit="1" customWidth="1"/>
    <col min="8444" max="8444" width="39.140625" style="6" bestFit="1" customWidth="1"/>
    <col min="8445" max="8445" width="5.85546875" style="6" bestFit="1" customWidth="1"/>
    <col min="8446" max="8446" width="11.7109375" style="6" bestFit="1" customWidth="1"/>
    <col min="8447" max="8452" width="10.85546875" style="6" bestFit="1" customWidth="1"/>
    <col min="8453" max="8459" width="10" style="6" bestFit="1" customWidth="1"/>
    <col min="8460" max="8466" width="9.85546875" style="6" bestFit="1" customWidth="1"/>
    <col min="8467" max="8467" width="12.85546875" style="6" customWidth="1"/>
    <col min="8468" max="8468" width="12.28515625" style="6" customWidth="1"/>
    <col min="8469" max="8469" width="13" style="6" customWidth="1"/>
    <col min="8470" max="8472" width="9.85546875" style="6" bestFit="1" customWidth="1"/>
    <col min="8473" max="8694" width="9.7109375" style="6"/>
    <col min="8695" max="8695" width="6.28515625" style="6" bestFit="1" customWidth="1"/>
    <col min="8696" max="8697" width="4.5703125" style="6" bestFit="1" customWidth="1"/>
    <col min="8698" max="8698" width="6" style="6" bestFit="1" customWidth="1"/>
    <col min="8699" max="8699" width="7" style="6" bestFit="1" customWidth="1"/>
    <col min="8700" max="8700" width="39.140625" style="6" bestFit="1" customWidth="1"/>
    <col min="8701" max="8701" width="5.85546875" style="6" bestFit="1" customWidth="1"/>
    <col min="8702" max="8702" width="11.7109375" style="6" bestFit="1" customWidth="1"/>
    <col min="8703" max="8708" width="10.85546875" style="6" bestFit="1" customWidth="1"/>
    <col min="8709" max="8715" width="10" style="6" bestFit="1" customWidth="1"/>
    <col min="8716" max="8722" width="9.85546875" style="6" bestFit="1" customWidth="1"/>
    <col min="8723" max="8723" width="12.85546875" style="6" customWidth="1"/>
    <col min="8724" max="8724" width="12.28515625" style="6" customWidth="1"/>
    <col min="8725" max="8725" width="13" style="6" customWidth="1"/>
    <col min="8726" max="8728" width="9.85546875" style="6" bestFit="1" customWidth="1"/>
    <col min="8729" max="8950" width="9.7109375" style="6"/>
    <col min="8951" max="8951" width="6.28515625" style="6" bestFit="1" customWidth="1"/>
    <col min="8952" max="8953" width="4.5703125" style="6" bestFit="1" customWidth="1"/>
    <col min="8954" max="8954" width="6" style="6" bestFit="1" customWidth="1"/>
    <col min="8955" max="8955" width="7" style="6" bestFit="1" customWidth="1"/>
    <col min="8956" max="8956" width="39.140625" style="6" bestFit="1" customWidth="1"/>
    <col min="8957" max="8957" width="5.85546875" style="6" bestFit="1" customWidth="1"/>
    <col min="8958" max="8958" width="11.7109375" style="6" bestFit="1" customWidth="1"/>
    <col min="8959" max="8964" width="10.85546875" style="6" bestFit="1" customWidth="1"/>
    <col min="8965" max="8971" width="10" style="6" bestFit="1" customWidth="1"/>
    <col min="8972" max="8978" width="9.85546875" style="6" bestFit="1" customWidth="1"/>
    <col min="8979" max="8979" width="12.85546875" style="6" customWidth="1"/>
    <col min="8980" max="8980" width="12.28515625" style="6" customWidth="1"/>
    <col min="8981" max="8981" width="13" style="6" customWidth="1"/>
    <col min="8982" max="8984" width="9.85546875" style="6" bestFit="1" customWidth="1"/>
    <col min="8985" max="9206" width="9.7109375" style="6"/>
    <col min="9207" max="9207" width="6.28515625" style="6" bestFit="1" customWidth="1"/>
    <col min="9208" max="9209" width="4.5703125" style="6" bestFit="1" customWidth="1"/>
    <col min="9210" max="9210" width="6" style="6" bestFit="1" customWidth="1"/>
    <col min="9211" max="9211" width="7" style="6" bestFit="1" customWidth="1"/>
    <col min="9212" max="9212" width="39.140625" style="6" bestFit="1" customWidth="1"/>
    <col min="9213" max="9213" width="5.85546875" style="6" bestFit="1" customWidth="1"/>
    <col min="9214" max="9214" width="11.7109375" style="6" bestFit="1" customWidth="1"/>
    <col min="9215" max="9220" width="10.85546875" style="6" bestFit="1" customWidth="1"/>
    <col min="9221" max="9227" width="10" style="6" bestFit="1" customWidth="1"/>
    <col min="9228" max="9234" width="9.85546875" style="6" bestFit="1" customWidth="1"/>
    <col min="9235" max="9235" width="12.85546875" style="6" customWidth="1"/>
    <col min="9236" max="9236" width="12.28515625" style="6" customWidth="1"/>
    <col min="9237" max="9237" width="13" style="6" customWidth="1"/>
    <col min="9238" max="9240" width="9.85546875" style="6" bestFit="1" customWidth="1"/>
    <col min="9241" max="9462" width="9.7109375" style="6"/>
    <col min="9463" max="9463" width="6.28515625" style="6" bestFit="1" customWidth="1"/>
    <col min="9464" max="9465" width="4.5703125" style="6" bestFit="1" customWidth="1"/>
    <col min="9466" max="9466" width="6" style="6" bestFit="1" customWidth="1"/>
    <col min="9467" max="9467" width="7" style="6" bestFit="1" customWidth="1"/>
    <col min="9468" max="9468" width="39.140625" style="6" bestFit="1" customWidth="1"/>
    <col min="9469" max="9469" width="5.85546875" style="6" bestFit="1" customWidth="1"/>
    <col min="9470" max="9470" width="11.7109375" style="6" bestFit="1" customWidth="1"/>
    <col min="9471" max="9476" width="10.85546875" style="6" bestFit="1" customWidth="1"/>
    <col min="9477" max="9483" width="10" style="6" bestFit="1" customWidth="1"/>
    <col min="9484" max="9490" width="9.85546875" style="6" bestFit="1" customWidth="1"/>
    <col min="9491" max="9491" width="12.85546875" style="6" customWidth="1"/>
    <col min="9492" max="9492" width="12.28515625" style="6" customWidth="1"/>
    <col min="9493" max="9493" width="13" style="6" customWidth="1"/>
    <col min="9494" max="9496" width="9.85546875" style="6" bestFit="1" customWidth="1"/>
    <col min="9497" max="9718" width="9.7109375" style="6"/>
    <col min="9719" max="9719" width="6.28515625" style="6" bestFit="1" customWidth="1"/>
    <col min="9720" max="9721" width="4.5703125" style="6" bestFit="1" customWidth="1"/>
    <col min="9722" max="9722" width="6" style="6" bestFit="1" customWidth="1"/>
    <col min="9723" max="9723" width="7" style="6" bestFit="1" customWidth="1"/>
    <col min="9724" max="9724" width="39.140625" style="6" bestFit="1" customWidth="1"/>
    <col min="9725" max="9725" width="5.85546875" style="6" bestFit="1" customWidth="1"/>
    <col min="9726" max="9726" width="11.7109375" style="6" bestFit="1" customWidth="1"/>
    <col min="9727" max="9732" width="10.85546875" style="6" bestFit="1" customWidth="1"/>
    <col min="9733" max="9739" width="10" style="6" bestFit="1" customWidth="1"/>
    <col min="9740" max="9746" width="9.85546875" style="6" bestFit="1" customWidth="1"/>
    <col min="9747" max="9747" width="12.85546875" style="6" customWidth="1"/>
    <col min="9748" max="9748" width="12.28515625" style="6" customWidth="1"/>
    <col min="9749" max="9749" width="13" style="6" customWidth="1"/>
    <col min="9750" max="9752" width="9.85546875" style="6" bestFit="1" customWidth="1"/>
    <col min="9753" max="9974" width="9.7109375" style="6"/>
    <col min="9975" max="9975" width="6.28515625" style="6" bestFit="1" customWidth="1"/>
    <col min="9976" max="9977" width="4.5703125" style="6" bestFit="1" customWidth="1"/>
    <col min="9978" max="9978" width="6" style="6" bestFit="1" customWidth="1"/>
    <col min="9979" max="9979" width="7" style="6" bestFit="1" customWidth="1"/>
    <col min="9980" max="9980" width="39.140625" style="6" bestFit="1" customWidth="1"/>
    <col min="9981" max="9981" width="5.85546875" style="6" bestFit="1" customWidth="1"/>
    <col min="9982" max="9982" width="11.7109375" style="6" bestFit="1" customWidth="1"/>
    <col min="9983" max="9988" width="10.85546875" style="6" bestFit="1" customWidth="1"/>
    <col min="9989" max="9995" width="10" style="6" bestFit="1" customWidth="1"/>
    <col min="9996" max="10002" width="9.85546875" style="6" bestFit="1" customWidth="1"/>
    <col min="10003" max="10003" width="12.85546875" style="6" customWidth="1"/>
    <col min="10004" max="10004" width="12.28515625" style="6" customWidth="1"/>
    <col min="10005" max="10005" width="13" style="6" customWidth="1"/>
    <col min="10006" max="10008" width="9.85546875" style="6" bestFit="1" customWidth="1"/>
    <col min="10009" max="10230" width="9.7109375" style="6"/>
    <col min="10231" max="10231" width="6.28515625" style="6" bestFit="1" customWidth="1"/>
    <col min="10232" max="10233" width="4.5703125" style="6" bestFit="1" customWidth="1"/>
    <col min="10234" max="10234" width="6" style="6" bestFit="1" customWidth="1"/>
    <col min="10235" max="10235" width="7" style="6" bestFit="1" customWidth="1"/>
    <col min="10236" max="10236" width="39.140625" style="6" bestFit="1" customWidth="1"/>
    <col min="10237" max="10237" width="5.85546875" style="6" bestFit="1" customWidth="1"/>
    <col min="10238" max="10238" width="11.7109375" style="6" bestFit="1" customWidth="1"/>
    <col min="10239" max="10244" width="10.85546875" style="6" bestFit="1" customWidth="1"/>
    <col min="10245" max="10251" width="10" style="6" bestFit="1" customWidth="1"/>
    <col min="10252" max="10258" width="9.85546875" style="6" bestFit="1" customWidth="1"/>
    <col min="10259" max="10259" width="12.85546875" style="6" customWidth="1"/>
    <col min="10260" max="10260" width="12.28515625" style="6" customWidth="1"/>
    <col min="10261" max="10261" width="13" style="6" customWidth="1"/>
    <col min="10262" max="10264" width="9.85546875" style="6" bestFit="1" customWidth="1"/>
    <col min="10265" max="10486" width="9.7109375" style="6"/>
    <col min="10487" max="10487" width="6.28515625" style="6" bestFit="1" customWidth="1"/>
    <col min="10488" max="10489" width="4.5703125" style="6" bestFit="1" customWidth="1"/>
    <col min="10490" max="10490" width="6" style="6" bestFit="1" customWidth="1"/>
    <col min="10491" max="10491" width="7" style="6" bestFit="1" customWidth="1"/>
    <col min="10492" max="10492" width="39.140625" style="6" bestFit="1" customWidth="1"/>
    <col min="10493" max="10493" width="5.85546875" style="6" bestFit="1" customWidth="1"/>
    <col min="10494" max="10494" width="11.7109375" style="6" bestFit="1" customWidth="1"/>
    <col min="10495" max="10500" width="10.85546875" style="6" bestFit="1" customWidth="1"/>
    <col min="10501" max="10507" width="10" style="6" bestFit="1" customWidth="1"/>
    <col min="10508" max="10514" width="9.85546875" style="6" bestFit="1" customWidth="1"/>
    <col min="10515" max="10515" width="12.85546875" style="6" customWidth="1"/>
    <col min="10516" max="10516" width="12.28515625" style="6" customWidth="1"/>
    <col min="10517" max="10517" width="13" style="6" customWidth="1"/>
    <col min="10518" max="10520" width="9.85546875" style="6" bestFit="1" customWidth="1"/>
    <col min="10521" max="10742" width="9.7109375" style="6"/>
    <col min="10743" max="10743" width="6.28515625" style="6" bestFit="1" customWidth="1"/>
    <col min="10744" max="10745" width="4.5703125" style="6" bestFit="1" customWidth="1"/>
    <col min="10746" max="10746" width="6" style="6" bestFit="1" customWidth="1"/>
    <col min="10747" max="10747" width="7" style="6" bestFit="1" customWidth="1"/>
    <col min="10748" max="10748" width="39.140625" style="6" bestFit="1" customWidth="1"/>
    <col min="10749" max="10749" width="5.85546875" style="6" bestFit="1" customWidth="1"/>
    <col min="10750" max="10750" width="11.7109375" style="6" bestFit="1" customWidth="1"/>
    <col min="10751" max="10756" width="10.85546875" style="6" bestFit="1" customWidth="1"/>
    <col min="10757" max="10763" width="10" style="6" bestFit="1" customWidth="1"/>
    <col min="10764" max="10770" width="9.85546875" style="6" bestFit="1" customWidth="1"/>
    <col min="10771" max="10771" width="12.85546875" style="6" customWidth="1"/>
    <col min="10772" max="10772" width="12.28515625" style="6" customWidth="1"/>
    <col min="10773" max="10773" width="13" style="6" customWidth="1"/>
    <col min="10774" max="10776" width="9.85546875" style="6" bestFit="1" customWidth="1"/>
    <col min="10777" max="10998" width="9.7109375" style="6"/>
    <col min="10999" max="10999" width="6.28515625" style="6" bestFit="1" customWidth="1"/>
    <col min="11000" max="11001" width="4.5703125" style="6" bestFit="1" customWidth="1"/>
    <col min="11002" max="11002" width="6" style="6" bestFit="1" customWidth="1"/>
    <col min="11003" max="11003" width="7" style="6" bestFit="1" customWidth="1"/>
    <col min="11004" max="11004" width="39.140625" style="6" bestFit="1" customWidth="1"/>
    <col min="11005" max="11005" width="5.85546875" style="6" bestFit="1" customWidth="1"/>
    <col min="11006" max="11006" width="11.7109375" style="6" bestFit="1" customWidth="1"/>
    <col min="11007" max="11012" width="10.85546875" style="6" bestFit="1" customWidth="1"/>
    <col min="11013" max="11019" width="10" style="6" bestFit="1" customWidth="1"/>
    <col min="11020" max="11026" width="9.85546875" style="6" bestFit="1" customWidth="1"/>
    <col min="11027" max="11027" width="12.85546875" style="6" customWidth="1"/>
    <col min="11028" max="11028" width="12.28515625" style="6" customWidth="1"/>
    <col min="11029" max="11029" width="13" style="6" customWidth="1"/>
    <col min="11030" max="11032" width="9.85546875" style="6" bestFit="1" customWidth="1"/>
    <col min="11033" max="11254" width="9.7109375" style="6"/>
    <col min="11255" max="11255" width="6.28515625" style="6" bestFit="1" customWidth="1"/>
    <col min="11256" max="11257" width="4.5703125" style="6" bestFit="1" customWidth="1"/>
    <col min="11258" max="11258" width="6" style="6" bestFit="1" customWidth="1"/>
    <col min="11259" max="11259" width="7" style="6" bestFit="1" customWidth="1"/>
    <col min="11260" max="11260" width="39.140625" style="6" bestFit="1" customWidth="1"/>
    <col min="11261" max="11261" width="5.85546875" style="6" bestFit="1" customWidth="1"/>
    <col min="11262" max="11262" width="11.7109375" style="6" bestFit="1" customWidth="1"/>
    <col min="11263" max="11268" width="10.85546875" style="6" bestFit="1" customWidth="1"/>
    <col min="11269" max="11275" width="10" style="6" bestFit="1" customWidth="1"/>
    <col min="11276" max="11282" width="9.85546875" style="6" bestFit="1" customWidth="1"/>
    <col min="11283" max="11283" width="12.85546875" style="6" customWidth="1"/>
    <col min="11284" max="11284" width="12.28515625" style="6" customWidth="1"/>
    <col min="11285" max="11285" width="13" style="6" customWidth="1"/>
    <col min="11286" max="11288" width="9.85546875" style="6" bestFit="1" customWidth="1"/>
    <col min="11289" max="11510" width="9.7109375" style="6"/>
    <col min="11511" max="11511" width="6.28515625" style="6" bestFit="1" customWidth="1"/>
    <col min="11512" max="11513" width="4.5703125" style="6" bestFit="1" customWidth="1"/>
    <col min="11514" max="11514" width="6" style="6" bestFit="1" customWidth="1"/>
    <col min="11515" max="11515" width="7" style="6" bestFit="1" customWidth="1"/>
    <col min="11516" max="11516" width="39.140625" style="6" bestFit="1" customWidth="1"/>
    <col min="11517" max="11517" width="5.85546875" style="6" bestFit="1" customWidth="1"/>
    <col min="11518" max="11518" width="11.7109375" style="6" bestFit="1" customWidth="1"/>
    <col min="11519" max="11524" width="10.85546875" style="6" bestFit="1" customWidth="1"/>
    <col min="11525" max="11531" width="10" style="6" bestFit="1" customWidth="1"/>
    <col min="11532" max="11538" width="9.85546875" style="6" bestFit="1" customWidth="1"/>
    <col min="11539" max="11539" width="12.85546875" style="6" customWidth="1"/>
    <col min="11540" max="11540" width="12.28515625" style="6" customWidth="1"/>
    <col min="11541" max="11541" width="13" style="6" customWidth="1"/>
    <col min="11542" max="11544" width="9.85546875" style="6" bestFit="1" customWidth="1"/>
    <col min="11545" max="11766" width="9.7109375" style="6"/>
    <col min="11767" max="11767" width="6.28515625" style="6" bestFit="1" customWidth="1"/>
    <col min="11768" max="11769" width="4.5703125" style="6" bestFit="1" customWidth="1"/>
    <col min="11770" max="11770" width="6" style="6" bestFit="1" customWidth="1"/>
    <col min="11771" max="11771" width="7" style="6" bestFit="1" customWidth="1"/>
    <col min="11772" max="11772" width="39.140625" style="6" bestFit="1" customWidth="1"/>
    <col min="11773" max="11773" width="5.85546875" style="6" bestFit="1" customWidth="1"/>
    <col min="11774" max="11774" width="11.7109375" style="6" bestFit="1" customWidth="1"/>
    <col min="11775" max="11780" width="10.85546875" style="6" bestFit="1" customWidth="1"/>
    <col min="11781" max="11787" width="10" style="6" bestFit="1" customWidth="1"/>
    <col min="11788" max="11794" width="9.85546875" style="6" bestFit="1" customWidth="1"/>
    <col min="11795" max="11795" width="12.85546875" style="6" customWidth="1"/>
    <col min="11796" max="11796" width="12.28515625" style="6" customWidth="1"/>
    <col min="11797" max="11797" width="13" style="6" customWidth="1"/>
    <col min="11798" max="11800" width="9.85546875" style="6" bestFit="1" customWidth="1"/>
    <col min="11801" max="12022" width="9.7109375" style="6"/>
    <col min="12023" max="12023" width="6.28515625" style="6" bestFit="1" customWidth="1"/>
    <col min="12024" max="12025" width="4.5703125" style="6" bestFit="1" customWidth="1"/>
    <col min="12026" max="12026" width="6" style="6" bestFit="1" customWidth="1"/>
    <col min="12027" max="12027" width="7" style="6" bestFit="1" customWidth="1"/>
    <col min="12028" max="12028" width="39.140625" style="6" bestFit="1" customWidth="1"/>
    <col min="12029" max="12029" width="5.85546875" style="6" bestFit="1" customWidth="1"/>
    <col min="12030" max="12030" width="11.7109375" style="6" bestFit="1" customWidth="1"/>
    <col min="12031" max="12036" width="10.85546875" style="6" bestFit="1" customWidth="1"/>
    <col min="12037" max="12043" width="10" style="6" bestFit="1" customWidth="1"/>
    <col min="12044" max="12050" width="9.85546875" style="6" bestFit="1" customWidth="1"/>
    <col min="12051" max="12051" width="12.85546875" style="6" customWidth="1"/>
    <col min="12052" max="12052" width="12.28515625" style="6" customWidth="1"/>
    <col min="12053" max="12053" width="13" style="6" customWidth="1"/>
    <col min="12054" max="12056" width="9.85546875" style="6" bestFit="1" customWidth="1"/>
    <col min="12057" max="12278" width="9.7109375" style="6"/>
    <col min="12279" max="12279" width="6.28515625" style="6" bestFit="1" customWidth="1"/>
    <col min="12280" max="12281" width="4.5703125" style="6" bestFit="1" customWidth="1"/>
    <col min="12282" max="12282" width="6" style="6" bestFit="1" customWidth="1"/>
    <col min="12283" max="12283" width="7" style="6" bestFit="1" customWidth="1"/>
    <col min="12284" max="12284" width="39.140625" style="6" bestFit="1" customWidth="1"/>
    <col min="12285" max="12285" width="5.85546875" style="6" bestFit="1" customWidth="1"/>
    <col min="12286" max="12286" width="11.7109375" style="6" bestFit="1" customWidth="1"/>
    <col min="12287" max="12292" width="10.85546875" style="6" bestFit="1" customWidth="1"/>
    <col min="12293" max="12299" width="10" style="6" bestFit="1" customWidth="1"/>
    <col min="12300" max="12306" width="9.85546875" style="6" bestFit="1" customWidth="1"/>
    <col min="12307" max="12307" width="12.85546875" style="6" customWidth="1"/>
    <col min="12308" max="12308" width="12.28515625" style="6" customWidth="1"/>
    <col min="12309" max="12309" width="13" style="6" customWidth="1"/>
    <col min="12310" max="12312" width="9.85546875" style="6" bestFit="1" customWidth="1"/>
    <col min="12313" max="12534" width="9.7109375" style="6"/>
    <col min="12535" max="12535" width="6.28515625" style="6" bestFit="1" customWidth="1"/>
    <col min="12536" max="12537" width="4.5703125" style="6" bestFit="1" customWidth="1"/>
    <col min="12538" max="12538" width="6" style="6" bestFit="1" customWidth="1"/>
    <col min="12539" max="12539" width="7" style="6" bestFit="1" customWidth="1"/>
    <col min="12540" max="12540" width="39.140625" style="6" bestFit="1" customWidth="1"/>
    <col min="12541" max="12541" width="5.85546875" style="6" bestFit="1" customWidth="1"/>
    <col min="12542" max="12542" width="11.7109375" style="6" bestFit="1" customWidth="1"/>
    <col min="12543" max="12548" width="10.85546875" style="6" bestFit="1" customWidth="1"/>
    <col min="12549" max="12555" width="10" style="6" bestFit="1" customWidth="1"/>
    <col min="12556" max="12562" width="9.85546875" style="6" bestFit="1" customWidth="1"/>
    <col min="12563" max="12563" width="12.85546875" style="6" customWidth="1"/>
    <col min="12564" max="12564" width="12.28515625" style="6" customWidth="1"/>
    <col min="12565" max="12565" width="13" style="6" customWidth="1"/>
    <col min="12566" max="12568" width="9.85546875" style="6" bestFit="1" customWidth="1"/>
    <col min="12569" max="12790" width="9.7109375" style="6"/>
    <col min="12791" max="12791" width="6.28515625" style="6" bestFit="1" customWidth="1"/>
    <col min="12792" max="12793" width="4.5703125" style="6" bestFit="1" customWidth="1"/>
    <col min="12794" max="12794" width="6" style="6" bestFit="1" customWidth="1"/>
    <col min="12795" max="12795" width="7" style="6" bestFit="1" customWidth="1"/>
    <col min="12796" max="12796" width="39.140625" style="6" bestFit="1" customWidth="1"/>
    <col min="12797" max="12797" width="5.85546875" style="6" bestFit="1" customWidth="1"/>
    <col min="12798" max="12798" width="11.7109375" style="6" bestFit="1" customWidth="1"/>
    <col min="12799" max="12804" width="10.85546875" style="6" bestFit="1" customWidth="1"/>
    <col min="12805" max="12811" width="10" style="6" bestFit="1" customWidth="1"/>
    <col min="12812" max="12818" width="9.85546875" style="6" bestFit="1" customWidth="1"/>
    <col min="12819" max="12819" width="12.85546875" style="6" customWidth="1"/>
    <col min="12820" max="12820" width="12.28515625" style="6" customWidth="1"/>
    <col min="12821" max="12821" width="13" style="6" customWidth="1"/>
    <col min="12822" max="12824" width="9.85546875" style="6" bestFit="1" customWidth="1"/>
    <col min="12825" max="13046" width="9.7109375" style="6"/>
    <col min="13047" max="13047" width="6.28515625" style="6" bestFit="1" customWidth="1"/>
    <col min="13048" max="13049" width="4.5703125" style="6" bestFit="1" customWidth="1"/>
    <col min="13050" max="13050" width="6" style="6" bestFit="1" customWidth="1"/>
    <col min="13051" max="13051" width="7" style="6" bestFit="1" customWidth="1"/>
    <col min="13052" max="13052" width="39.140625" style="6" bestFit="1" customWidth="1"/>
    <col min="13053" max="13053" width="5.85546875" style="6" bestFit="1" customWidth="1"/>
    <col min="13054" max="13054" width="11.7109375" style="6" bestFit="1" customWidth="1"/>
    <col min="13055" max="13060" width="10.85546875" style="6" bestFit="1" customWidth="1"/>
    <col min="13061" max="13067" width="10" style="6" bestFit="1" customWidth="1"/>
    <col min="13068" max="13074" width="9.85546875" style="6" bestFit="1" customWidth="1"/>
    <col min="13075" max="13075" width="12.85546875" style="6" customWidth="1"/>
    <col min="13076" max="13076" width="12.28515625" style="6" customWidth="1"/>
    <col min="13077" max="13077" width="13" style="6" customWidth="1"/>
    <col min="13078" max="13080" width="9.85546875" style="6" bestFit="1" customWidth="1"/>
    <col min="13081" max="13302" width="9.7109375" style="6"/>
    <col min="13303" max="13303" width="6.28515625" style="6" bestFit="1" customWidth="1"/>
    <col min="13304" max="13305" width="4.5703125" style="6" bestFit="1" customWidth="1"/>
    <col min="13306" max="13306" width="6" style="6" bestFit="1" customWidth="1"/>
    <col min="13307" max="13307" width="7" style="6" bestFit="1" customWidth="1"/>
    <col min="13308" max="13308" width="39.140625" style="6" bestFit="1" customWidth="1"/>
    <col min="13309" max="13309" width="5.85546875" style="6" bestFit="1" customWidth="1"/>
    <col min="13310" max="13310" width="11.7109375" style="6" bestFit="1" customWidth="1"/>
    <col min="13311" max="13316" width="10.85546875" style="6" bestFit="1" customWidth="1"/>
    <col min="13317" max="13323" width="10" style="6" bestFit="1" customWidth="1"/>
    <col min="13324" max="13330" width="9.85546875" style="6" bestFit="1" customWidth="1"/>
    <col min="13331" max="13331" width="12.85546875" style="6" customWidth="1"/>
    <col min="13332" max="13332" width="12.28515625" style="6" customWidth="1"/>
    <col min="13333" max="13333" width="13" style="6" customWidth="1"/>
    <col min="13334" max="13336" width="9.85546875" style="6" bestFit="1" customWidth="1"/>
    <col min="13337" max="13558" width="9.7109375" style="6"/>
    <col min="13559" max="13559" width="6.28515625" style="6" bestFit="1" customWidth="1"/>
    <col min="13560" max="13561" width="4.5703125" style="6" bestFit="1" customWidth="1"/>
    <col min="13562" max="13562" width="6" style="6" bestFit="1" customWidth="1"/>
    <col min="13563" max="13563" width="7" style="6" bestFit="1" customWidth="1"/>
    <col min="13564" max="13564" width="39.140625" style="6" bestFit="1" customWidth="1"/>
    <col min="13565" max="13565" width="5.85546875" style="6" bestFit="1" customWidth="1"/>
    <col min="13566" max="13566" width="11.7109375" style="6" bestFit="1" customWidth="1"/>
    <col min="13567" max="13572" width="10.85546875" style="6" bestFit="1" customWidth="1"/>
    <col min="13573" max="13579" width="10" style="6" bestFit="1" customWidth="1"/>
    <col min="13580" max="13586" width="9.85546875" style="6" bestFit="1" customWidth="1"/>
    <col min="13587" max="13587" width="12.85546875" style="6" customWidth="1"/>
    <col min="13588" max="13588" width="12.28515625" style="6" customWidth="1"/>
    <col min="13589" max="13589" width="13" style="6" customWidth="1"/>
    <col min="13590" max="13592" width="9.85546875" style="6" bestFit="1" customWidth="1"/>
    <col min="13593" max="13814" width="9.7109375" style="6"/>
    <col min="13815" max="13815" width="6.28515625" style="6" bestFit="1" customWidth="1"/>
    <col min="13816" max="13817" width="4.5703125" style="6" bestFit="1" customWidth="1"/>
    <col min="13818" max="13818" width="6" style="6" bestFit="1" customWidth="1"/>
    <col min="13819" max="13819" width="7" style="6" bestFit="1" customWidth="1"/>
    <col min="13820" max="13820" width="39.140625" style="6" bestFit="1" customWidth="1"/>
    <col min="13821" max="13821" width="5.85546875" style="6" bestFit="1" customWidth="1"/>
    <col min="13822" max="13822" width="11.7109375" style="6" bestFit="1" customWidth="1"/>
    <col min="13823" max="13828" width="10.85546875" style="6" bestFit="1" customWidth="1"/>
    <col min="13829" max="13835" width="10" style="6" bestFit="1" customWidth="1"/>
    <col min="13836" max="13842" width="9.85546875" style="6" bestFit="1" customWidth="1"/>
    <col min="13843" max="13843" width="12.85546875" style="6" customWidth="1"/>
    <col min="13844" max="13844" width="12.28515625" style="6" customWidth="1"/>
    <col min="13845" max="13845" width="13" style="6" customWidth="1"/>
    <col min="13846" max="13848" width="9.85546875" style="6" bestFit="1" customWidth="1"/>
    <col min="13849" max="14070" width="9.7109375" style="6"/>
    <col min="14071" max="14071" width="6.28515625" style="6" bestFit="1" customWidth="1"/>
    <col min="14072" max="14073" width="4.5703125" style="6" bestFit="1" customWidth="1"/>
    <col min="14074" max="14074" width="6" style="6" bestFit="1" customWidth="1"/>
    <col min="14075" max="14075" width="7" style="6" bestFit="1" customWidth="1"/>
    <col min="14076" max="14076" width="39.140625" style="6" bestFit="1" customWidth="1"/>
    <col min="14077" max="14077" width="5.85546875" style="6" bestFit="1" customWidth="1"/>
    <col min="14078" max="14078" width="11.7109375" style="6" bestFit="1" customWidth="1"/>
    <col min="14079" max="14084" width="10.85546875" style="6" bestFit="1" customWidth="1"/>
    <col min="14085" max="14091" width="10" style="6" bestFit="1" customWidth="1"/>
    <col min="14092" max="14098" width="9.85546875" style="6" bestFit="1" customWidth="1"/>
    <col min="14099" max="14099" width="12.85546875" style="6" customWidth="1"/>
    <col min="14100" max="14100" width="12.28515625" style="6" customWidth="1"/>
    <col min="14101" max="14101" width="13" style="6" customWidth="1"/>
    <col min="14102" max="14104" width="9.85546875" style="6" bestFit="1" customWidth="1"/>
    <col min="14105" max="14326" width="9.7109375" style="6"/>
    <col min="14327" max="14327" width="6.28515625" style="6" bestFit="1" customWidth="1"/>
    <col min="14328" max="14329" width="4.5703125" style="6" bestFit="1" customWidth="1"/>
    <col min="14330" max="14330" width="6" style="6" bestFit="1" customWidth="1"/>
    <col min="14331" max="14331" width="7" style="6" bestFit="1" customWidth="1"/>
    <col min="14332" max="14332" width="39.140625" style="6" bestFit="1" customWidth="1"/>
    <col min="14333" max="14333" width="5.85546875" style="6" bestFit="1" customWidth="1"/>
    <col min="14334" max="14334" width="11.7109375" style="6" bestFit="1" customWidth="1"/>
    <col min="14335" max="14340" width="10.85546875" style="6" bestFit="1" customWidth="1"/>
    <col min="14341" max="14347" width="10" style="6" bestFit="1" customWidth="1"/>
    <col min="14348" max="14354" width="9.85546875" style="6" bestFit="1" customWidth="1"/>
    <col min="14355" max="14355" width="12.85546875" style="6" customWidth="1"/>
    <col min="14356" max="14356" width="12.28515625" style="6" customWidth="1"/>
    <col min="14357" max="14357" width="13" style="6" customWidth="1"/>
    <col min="14358" max="14360" width="9.85546875" style="6" bestFit="1" customWidth="1"/>
    <col min="14361" max="14582" width="9.7109375" style="6"/>
    <col min="14583" max="14583" width="6.28515625" style="6" bestFit="1" customWidth="1"/>
    <col min="14584" max="14585" width="4.5703125" style="6" bestFit="1" customWidth="1"/>
    <col min="14586" max="14586" width="6" style="6" bestFit="1" customWidth="1"/>
    <col min="14587" max="14587" width="7" style="6" bestFit="1" customWidth="1"/>
    <col min="14588" max="14588" width="39.140625" style="6" bestFit="1" customWidth="1"/>
    <col min="14589" max="14589" width="5.85546875" style="6" bestFit="1" customWidth="1"/>
    <col min="14590" max="14590" width="11.7109375" style="6" bestFit="1" customWidth="1"/>
    <col min="14591" max="14596" width="10.85546875" style="6" bestFit="1" customWidth="1"/>
    <col min="14597" max="14603" width="10" style="6" bestFit="1" customWidth="1"/>
    <col min="14604" max="14610" width="9.85546875" style="6" bestFit="1" customWidth="1"/>
    <col min="14611" max="14611" width="12.85546875" style="6" customWidth="1"/>
    <col min="14612" max="14612" width="12.28515625" style="6" customWidth="1"/>
    <col min="14613" max="14613" width="13" style="6" customWidth="1"/>
    <col min="14614" max="14616" width="9.85546875" style="6" bestFit="1" customWidth="1"/>
    <col min="14617" max="14838" width="9.7109375" style="6"/>
    <col min="14839" max="14839" width="6.28515625" style="6" bestFit="1" customWidth="1"/>
    <col min="14840" max="14841" width="4.5703125" style="6" bestFit="1" customWidth="1"/>
    <col min="14842" max="14842" width="6" style="6" bestFit="1" customWidth="1"/>
    <col min="14843" max="14843" width="7" style="6" bestFit="1" customWidth="1"/>
    <col min="14844" max="14844" width="39.140625" style="6" bestFit="1" customWidth="1"/>
    <col min="14845" max="14845" width="5.85546875" style="6" bestFit="1" customWidth="1"/>
    <col min="14846" max="14846" width="11.7109375" style="6" bestFit="1" customWidth="1"/>
    <col min="14847" max="14852" width="10.85546875" style="6" bestFit="1" customWidth="1"/>
    <col min="14853" max="14859" width="10" style="6" bestFit="1" customWidth="1"/>
    <col min="14860" max="14866" width="9.85546875" style="6" bestFit="1" customWidth="1"/>
    <col min="14867" max="14867" width="12.85546875" style="6" customWidth="1"/>
    <col min="14868" max="14868" width="12.28515625" style="6" customWidth="1"/>
    <col min="14869" max="14869" width="13" style="6" customWidth="1"/>
    <col min="14870" max="14872" width="9.85546875" style="6" bestFit="1" customWidth="1"/>
    <col min="14873" max="15094" width="9.7109375" style="6"/>
    <col min="15095" max="15095" width="6.28515625" style="6" bestFit="1" customWidth="1"/>
    <col min="15096" max="15097" width="4.5703125" style="6" bestFit="1" customWidth="1"/>
    <col min="15098" max="15098" width="6" style="6" bestFit="1" customWidth="1"/>
    <col min="15099" max="15099" width="7" style="6" bestFit="1" customWidth="1"/>
    <col min="15100" max="15100" width="39.140625" style="6" bestFit="1" customWidth="1"/>
    <col min="15101" max="15101" width="5.85546875" style="6" bestFit="1" customWidth="1"/>
    <col min="15102" max="15102" width="11.7109375" style="6" bestFit="1" customWidth="1"/>
    <col min="15103" max="15108" width="10.85546875" style="6" bestFit="1" customWidth="1"/>
    <col min="15109" max="15115" width="10" style="6" bestFit="1" customWidth="1"/>
    <col min="15116" max="15122" width="9.85546875" style="6" bestFit="1" customWidth="1"/>
    <col min="15123" max="15123" width="12.85546875" style="6" customWidth="1"/>
    <col min="15124" max="15124" width="12.28515625" style="6" customWidth="1"/>
    <col min="15125" max="15125" width="13" style="6" customWidth="1"/>
    <col min="15126" max="15128" width="9.85546875" style="6" bestFit="1" customWidth="1"/>
    <col min="15129" max="15350" width="9.7109375" style="6"/>
    <col min="15351" max="15351" width="6.28515625" style="6" bestFit="1" customWidth="1"/>
    <col min="15352" max="15353" width="4.5703125" style="6" bestFit="1" customWidth="1"/>
    <col min="15354" max="15354" width="6" style="6" bestFit="1" customWidth="1"/>
    <col min="15355" max="15355" width="7" style="6" bestFit="1" customWidth="1"/>
    <col min="15356" max="15356" width="39.140625" style="6" bestFit="1" customWidth="1"/>
    <col min="15357" max="15357" width="5.85546875" style="6" bestFit="1" customWidth="1"/>
    <col min="15358" max="15358" width="11.7109375" style="6" bestFit="1" customWidth="1"/>
    <col min="15359" max="15364" width="10.85546875" style="6" bestFit="1" customWidth="1"/>
    <col min="15365" max="15371" width="10" style="6" bestFit="1" customWidth="1"/>
    <col min="15372" max="15378" width="9.85546875" style="6" bestFit="1" customWidth="1"/>
    <col min="15379" max="15379" width="12.85546875" style="6" customWidth="1"/>
    <col min="15380" max="15380" width="12.28515625" style="6" customWidth="1"/>
    <col min="15381" max="15381" width="13" style="6" customWidth="1"/>
    <col min="15382" max="15384" width="9.85546875" style="6" bestFit="1" customWidth="1"/>
    <col min="15385" max="15606" width="9.7109375" style="6"/>
    <col min="15607" max="15607" width="6.28515625" style="6" bestFit="1" customWidth="1"/>
    <col min="15608" max="15609" width="4.5703125" style="6" bestFit="1" customWidth="1"/>
    <col min="15610" max="15610" width="6" style="6" bestFit="1" customWidth="1"/>
    <col min="15611" max="15611" width="7" style="6" bestFit="1" customWidth="1"/>
    <col min="15612" max="15612" width="39.140625" style="6" bestFit="1" customWidth="1"/>
    <col min="15613" max="15613" width="5.85546875" style="6" bestFit="1" customWidth="1"/>
    <col min="15614" max="15614" width="11.7109375" style="6" bestFit="1" customWidth="1"/>
    <col min="15615" max="15620" width="10.85546875" style="6" bestFit="1" customWidth="1"/>
    <col min="15621" max="15627" width="10" style="6" bestFit="1" customWidth="1"/>
    <col min="15628" max="15634" width="9.85546875" style="6" bestFit="1" customWidth="1"/>
    <col min="15635" max="15635" width="12.85546875" style="6" customWidth="1"/>
    <col min="15636" max="15636" width="12.28515625" style="6" customWidth="1"/>
    <col min="15637" max="15637" width="13" style="6" customWidth="1"/>
    <col min="15638" max="15640" width="9.85546875" style="6" bestFit="1" customWidth="1"/>
    <col min="15641" max="15862" width="9.7109375" style="6"/>
    <col min="15863" max="15863" width="6.28515625" style="6" bestFit="1" customWidth="1"/>
    <col min="15864" max="15865" width="4.5703125" style="6" bestFit="1" customWidth="1"/>
    <col min="15866" max="15866" width="6" style="6" bestFit="1" customWidth="1"/>
    <col min="15867" max="15867" width="7" style="6" bestFit="1" customWidth="1"/>
    <col min="15868" max="15868" width="39.140625" style="6" bestFit="1" customWidth="1"/>
    <col min="15869" max="15869" width="5.85546875" style="6" bestFit="1" customWidth="1"/>
    <col min="15870" max="15870" width="11.7109375" style="6" bestFit="1" customWidth="1"/>
    <col min="15871" max="15876" width="10.85546875" style="6" bestFit="1" customWidth="1"/>
    <col min="15877" max="15883" width="10" style="6" bestFit="1" customWidth="1"/>
    <col min="15884" max="15890" width="9.85546875" style="6" bestFit="1" customWidth="1"/>
    <col min="15891" max="15891" width="12.85546875" style="6" customWidth="1"/>
    <col min="15892" max="15892" width="12.28515625" style="6" customWidth="1"/>
    <col min="15893" max="15893" width="13" style="6" customWidth="1"/>
    <col min="15894" max="15896" width="9.85546875" style="6" bestFit="1" customWidth="1"/>
    <col min="15897" max="16118" width="9.7109375" style="6"/>
    <col min="16119" max="16119" width="6.28515625" style="6" bestFit="1" customWidth="1"/>
    <col min="16120" max="16121" width="4.5703125" style="6" bestFit="1" customWidth="1"/>
    <col min="16122" max="16122" width="6" style="6" bestFit="1" customWidth="1"/>
    <col min="16123" max="16123" width="7" style="6" bestFit="1" customWidth="1"/>
    <col min="16124" max="16124" width="39.140625" style="6" bestFit="1" customWidth="1"/>
    <col min="16125" max="16125" width="5.85546875" style="6" bestFit="1" customWidth="1"/>
    <col min="16126" max="16126" width="11.7109375" style="6" bestFit="1" customWidth="1"/>
    <col min="16127" max="16132" width="10.85546875" style="6" bestFit="1" customWidth="1"/>
    <col min="16133" max="16139" width="10" style="6" bestFit="1" customWidth="1"/>
    <col min="16140" max="16146" width="9.85546875" style="6" bestFit="1" customWidth="1"/>
    <col min="16147" max="16147" width="12.85546875" style="6" customWidth="1"/>
    <col min="16148" max="16148" width="12.28515625" style="6" customWidth="1"/>
    <col min="16149" max="16149" width="13" style="6" customWidth="1"/>
    <col min="16150" max="16152" width="9.85546875" style="6" bestFit="1" customWidth="1"/>
    <col min="16153" max="16384" width="9.7109375" style="6"/>
  </cols>
  <sheetData>
    <row r="1" spans="1:25" s="3" customFormat="1" ht="12" customHeight="1" x14ac:dyDescent="0.2">
      <c r="A1" s="1"/>
      <c r="B1" s="1"/>
      <c r="C1" s="1"/>
      <c r="D1" s="1"/>
      <c r="E1" s="1"/>
      <c r="F1" s="1"/>
      <c r="G1" s="2"/>
      <c r="H1" s="14" t="s">
        <v>0</v>
      </c>
      <c r="I1" s="14"/>
      <c r="J1" s="14"/>
      <c r="K1" s="14"/>
      <c r="L1" s="14"/>
      <c r="M1" s="14"/>
      <c r="N1" s="14"/>
      <c r="O1" s="11"/>
      <c r="P1" s="14" t="s">
        <v>1</v>
      </c>
      <c r="Q1" s="14"/>
      <c r="R1" s="14"/>
      <c r="S1" s="14"/>
      <c r="T1" s="14"/>
      <c r="U1" s="14"/>
      <c r="V1" s="14"/>
      <c r="W1" s="14"/>
      <c r="X1" s="14"/>
    </row>
    <row r="2" spans="1:25" ht="12" customHeight="1" x14ac:dyDescent="0.2">
      <c r="A2" s="4" t="s">
        <v>2</v>
      </c>
      <c r="B2" s="4" t="s">
        <v>3</v>
      </c>
      <c r="C2" s="4" t="s">
        <v>3</v>
      </c>
      <c r="D2" s="4" t="s">
        <v>3</v>
      </c>
      <c r="E2" s="4" t="s">
        <v>3</v>
      </c>
      <c r="F2" s="4"/>
      <c r="G2" s="5" t="s">
        <v>4</v>
      </c>
      <c r="H2" s="10" t="s">
        <v>5</v>
      </c>
      <c r="I2" s="10" t="s">
        <v>93</v>
      </c>
      <c r="J2" s="10" t="s">
        <v>6</v>
      </c>
      <c r="K2" s="10" t="s">
        <v>93</v>
      </c>
      <c r="L2" s="10" t="s">
        <v>7</v>
      </c>
      <c r="M2" s="10" t="s">
        <v>93</v>
      </c>
      <c r="N2" s="10" t="s">
        <v>8</v>
      </c>
      <c r="O2" s="10" t="s">
        <v>93</v>
      </c>
      <c r="P2" s="10" t="s">
        <v>9</v>
      </c>
      <c r="Q2" s="10" t="s">
        <v>93</v>
      </c>
      <c r="R2" s="10" t="s">
        <v>10</v>
      </c>
      <c r="S2" s="10" t="s">
        <v>93</v>
      </c>
      <c r="T2" s="10" t="s">
        <v>11</v>
      </c>
      <c r="U2" s="10" t="s">
        <v>93</v>
      </c>
      <c r="V2" s="10" t="s">
        <v>12</v>
      </c>
      <c r="W2" s="10" t="s">
        <v>93</v>
      </c>
      <c r="X2" s="10" t="s">
        <v>13</v>
      </c>
      <c r="Y2" s="10" t="s">
        <v>93</v>
      </c>
    </row>
    <row r="3" spans="1:25" ht="12" customHeight="1" x14ac:dyDescent="0.2">
      <c r="A3" s="7" t="s">
        <v>15</v>
      </c>
      <c r="B3" s="7" t="s">
        <v>16</v>
      </c>
      <c r="C3" s="8" t="s">
        <v>17</v>
      </c>
      <c r="D3" s="8" t="s">
        <v>18</v>
      </c>
      <c r="E3" s="8" t="s">
        <v>19</v>
      </c>
      <c r="F3" s="7" t="s">
        <v>20</v>
      </c>
      <c r="G3" s="7" t="s">
        <v>5</v>
      </c>
      <c r="H3" s="7">
        <v>1210854977</v>
      </c>
      <c r="I3" s="12">
        <f>H3/$H3</f>
        <v>1</v>
      </c>
      <c r="J3" s="7">
        <v>966257353</v>
      </c>
      <c r="K3" s="12">
        <f>J3/$H3</f>
        <v>0.79799593787357415</v>
      </c>
      <c r="L3" s="7">
        <v>172245158</v>
      </c>
      <c r="M3" s="12">
        <f>L3/$H3</f>
        <v>0.1422508568505475</v>
      </c>
      <c r="N3" s="7">
        <v>27819588</v>
      </c>
      <c r="O3" s="12">
        <f>N3/$H3</f>
        <v>2.2975160963475148E-2</v>
      </c>
      <c r="P3" s="7">
        <v>20833116</v>
      </c>
      <c r="Q3" s="12">
        <f>P3/$H3</f>
        <v>1.72052941068268E-2</v>
      </c>
      <c r="R3" s="7">
        <v>8442972</v>
      </c>
      <c r="S3" s="12">
        <f>R3/$H3</f>
        <v>6.9727359265749625E-3</v>
      </c>
      <c r="T3" s="7">
        <v>4451753</v>
      </c>
      <c r="U3" s="12">
        <f>T3/$H3</f>
        <v>3.6765368971184401E-3</v>
      </c>
      <c r="V3" s="7">
        <v>7937734</v>
      </c>
      <c r="W3" s="12">
        <f>V3/$H3</f>
        <v>6.555478691318126E-3</v>
      </c>
      <c r="X3" s="7">
        <v>2867303</v>
      </c>
      <c r="Y3" s="12">
        <f>X3/$H3</f>
        <v>2.3679986905649065E-3</v>
      </c>
    </row>
    <row r="4" spans="1:25" ht="12" hidden="1" customHeight="1" x14ac:dyDescent="0.2">
      <c r="A4" s="7" t="s">
        <v>15</v>
      </c>
      <c r="B4" s="7" t="s">
        <v>16</v>
      </c>
      <c r="C4" s="8" t="s">
        <v>17</v>
      </c>
      <c r="D4" s="8" t="s">
        <v>18</v>
      </c>
      <c r="E4" s="8" t="s">
        <v>19</v>
      </c>
      <c r="F4" s="7" t="s">
        <v>20</v>
      </c>
      <c r="G4" s="7" t="s">
        <v>21</v>
      </c>
      <c r="H4" s="7">
        <v>833748852</v>
      </c>
      <c r="I4" s="12">
        <f t="shared" ref="I4:I67" si="0">H4/$H4</f>
        <v>1</v>
      </c>
      <c r="J4" s="7">
        <v>684093951</v>
      </c>
      <c r="K4" s="12">
        <f t="shared" ref="K4:M67" si="1">J4/$H4</f>
        <v>0.82050361971592856</v>
      </c>
      <c r="L4" s="7">
        <v>103504739</v>
      </c>
      <c r="M4" s="12">
        <f t="shared" si="1"/>
        <v>0.12414378592751574</v>
      </c>
      <c r="N4" s="7">
        <v>16657065</v>
      </c>
      <c r="O4" s="12">
        <f t="shared" ref="O4" si="2">N4/$H4</f>
        <v>1.997851626427187E-2</v>
      </c>
      <c r="P4" s="7">
        <v>14930792</v>
      </c>
      <c r="Q4" s="12">
        <f t="shared" ref="Q4" si="3">P4/$H4</f>
        <v>1.790802105956003E-2</v>
      </c>
      <c r="R4" s="7">
        <v>4814849</v>
      </c>
      <c r="S4" s="12">
        <f t="shared" ref="S4" si="4">R4/$H4</f>
        <v>5.7749392859134038E-3</v>
      </c>
      <c r="T4" s="7">
        <v>904809</v>
      </c>
      <c r="U4" s="12">
        <f t="shared" ref="U4" si="5">T4/$H4</f>
        <v>1.0852296801723213E-3</v>
      </c>
      <c r="V4" s="7">
        <v>7199007</v>
      </c>
      <c r="W4" s="12">
        <f t="shared" ref="W4" si="6">V4/$H4</f>
        <v>8.6345030433697071E-3</v>
      </c>
      <c r="X4" s="7">
        <v>1643640</v>
      </c>
      <c r="Y4" s="12">
        <f t="shared" ref="Y4" si="7">X4/$H4</f>
        <v>1.9713850232683738E-3</v>
      </c>
    </row>
    <row r="5" spans="1:25" ht="12" hidden="1" customHeight="1" x14ac:dyDescent="0.2">
      <c r="A5" s="7" t="s">
        <v>15</v>
      </c>
      <c r="B5" s="7" t="s">
        <v>16</v>
      </c>
      <c r="C5" s="8" t="s">
        <v>17</v>
      </c>
      <c r="D5" s="8" t="s">
        <v>18</v>
      </c>
      <c r="E5" s="8" t="s">
        <v>19</v>
      </c>
      <c r="F5" s="7" t="s">
        <v>20</v>
      </c>
      <c r="G5" s="7" t="s">
        <v>14</v>
      </c>
      <c r="H5" s="7">
        <v>377106125</v>
      </c>
      <c r="I5" s="12">
        <f t="shared" si="0"/>
        <v>1</v>
      </c>
      <c r="J5" s="7">
        <v>282163402</v>
      </c>
      <c r="K5" s="12">
        <f t="shared" si="1"/>
        <v>0.74823341042259661</v>
      </c>
      <c r="L5" s="7">
        <v>68740419</v>
      </c>
      <c r="M5" s="12">
        <f t="shared" si="1"/>
        <v>0.1822840162036615</v>
      </c>
      <c r="N5" s="7">
        <v>11162523</v>
      </c>
      <c r="O5" s="12">
        <f t="shared" ref="O5" si="8">N5/$H5</f>
        <v>2.9600481827230993E-2</v>
      </c>
      <c r="P5" s="7">
        <v>5902324</v>
      </c>
      <c r="Q5" s="12">
        <f t="shared" ref="Q5" si="9">P5/$H5</f>
        <v>1.5651625918300851E-2</v>
      </c>
      <c r="R5" s="7">
        <v>3628123</v>
      </c>
      <c r="S5" s="12">
        <f t="shared" ref="S5" si="10">R5/$H5</f>
        <v>9.6209601474916383E-3</v>
      </c>
      <c r="T5" s="7">
        <v>3546944</v>
      </c>
      <c r="U5" s="12">
        <f t="shared" ref="U5" si="11">T5/$H5</f>
        <v>9.4056918327698868E-3</v>
      </c>
      <c r="V5" s="7">
        <v>738727</v>
      </c>
      <c r="W5" s="12">
        <f t="shared" ref="W5" si="12">V5/$H5</f>
        <v>1.9589366255984308E-3</v>
      </c>
      <c r="X5" s="7">
        <v>1223663</v>
      </c>
      <c r="Y5" s="12">
        <f t="shared" ref="Y5" si="13">X5/$H5</f>
        <v>3.244877022350141E-3</v>
      </c>
    </row>
    <row r="6" spans="1:25" ht="12" customHeight="1" x14ac:dyDescent="0.25">
      <c r="A6" s="9" t="s">
        <v>22</v>
      </c>
      <c r="B6" s="9" t="s">
        <v>23</v>
      </c>
      <c r="C6" s="8" t="s">
        <v>17</v>
      </c>
      <c r="D6" s="8" t="s">
        <v>18</v>
      </c>
      <c r="E6" s="8" t="s">
        <v>19</v>
      </c>
      <c r="F6" s="9" t="s">
        <v>24</v>
      </c>
      <c r="G6" t="s">
        <v>5</v>
      </c>
      <c r="H6">
        <v>12541302</v>
      </c>
      <c r="I6" s="12">
        <f t="shared" si="0"/>
        <v>1</v>
      </c>
      <c r="J6">
        <v>3566674</v>
      </c>
      <c r="K6" s="12">
        <f t="shared" si="1"/>
        <v>0.28439423594137198</v>
      </c>
      <c r="L6">
        <v>8567485</v>
      </c>
      <c r="M6" s="12">
        <f t="shared" si="1"/>
        <v>0.6831415908810744</v>
      </c>
      <c r="N6">
        <v>35631</v>
      </c>
      <c r="O6" s="12">
        <f t="shared" ref="O6" si="14">N6/$H6</f>
        <v>2.8410925755555524E-3</v>
      </c>
      <c r="P6">
        <v>234848</v>
      </c>
      <c r="Q6" s="12">
        <f t="shared" ref="Q6" si="15">P6/$H6</f>
        <v>1.872596641082401E-2</v>
      </c>
      <c r="R6">
        <v>112584</v>
      </c>
      <c r="S6" s="12">
        <f t="shared" ref="S6" si="16">R6/$H6</f>
        <v>8.9770583628398393E-3</v>
      </c>
      <c r="T6">
        <v>2490</v>
      </c>
      <c r="U6" s="12">
        <f t="shared" ref="U6" si="17">T6/$H6</f>
        <v>1.9854397892658991E-4</v>
      </c>
      <c r="V6">
        <v>1508</v>
      </c>
      <c r="W6" s="12">
        <f t="shared" ref="W6" si="18">V6/$H6</f>
        <v>1.2024269888405526E-4</v>
      </c>
      <c r="X6">
        <v>20082</v>
      </c>
      <c r="Y6" s="12">
        <f t="shared" ref="Y6" si="19">X6/$H6</f>
        <v>1.6012691505236059E-3</v>
      </c>
    </row>
    <row r="7" spans="1:25" ht="12" hidden="1" customHeight="1" x14ac:dyDescent="0.25">
      <c r="A7" s="9" t="s">
        <v>22</v>
      </c>
      <c r="B7" s="9" t="s">
        <v>23</v>
      </c>
      <c r="C7" s="8" t="s">
        <v>17</v>
      </c>
      <c r="D7" s="8" t="s">
        <v>18</v>
      </c>
      <c r="E7" s="8" t="s">
        <v>19</v>
      </c>
      <c r="F7" s="9" t="s">
        <v>24</v>
      </c>
      <c r="G7" t="s">
        <v>21</v>
      </c>
      <c r="H7">
        <v>9108060</v>
      </c>
      <c r="I7" s="12">
        <f t="shared" si="0"/>
        <v>1</v>
      </c>
      <c r="J7">
        <v>2516370</v>
      </c>
      <c r="K7" s="12">
        <f t="shared" si="1"/>
        <v>0.27627947114972889</v>
      </c>
      <c r="L7">
        <v>6356473</v>
      </c>
      <c r="M7" s="12">
        <f t="shared" si="1"/>
        <v>0.69789538057500722</v>
      </c>
      <c r="N7">
        <v>15522</v>
      </c>
      <c r="O7" s="12">
        <f t="shared" ref="O7" si="20">N7/$H7</f>
        <v>1.7042048471353943E-3</v>
      </c>
      <c r="P7">
        <v>116731</v>
      </c>
      <c r="Q7" s="12">
        <f t="shared" ref="Q7" si="21">P7/$H7</f>
        <v>1.2816230898786351E-2</v>
      </c>
      <c r="R7">
        <v>87463</v>
      </c>
      <c r="S7" s="12">
        <f t="shared" ref="S7" si="22">R7/$H7</f>
        <v>9.6028133323671563E-3</v>
      </c>
      <c r="T7">
        <v>355</v>
      </c>
      <c r="U7" s="12">
        <f t="shared" ref="U7" si="23">T7/$H7</f>
        <v>3.8976466997362778E-5</v>
      </c>
      <c r="V7">
        <v>1266</v>
      </c>
      <c r="W7" s="12">
        <f t="shared" ref="W7" si="24">V7/$H7</f>
        <v>1.3899776681313035E-4</v>
      </c>
      <c r="X7">
        <v>13880</v>
      </c>
      <c r="Y7" s="12">
        <f t="shared" ref="Y7" si="25">X7/$H7</f>
        <v>1.5239249631644938E-3</v>
      </c>
    </row>
    <row r="8" spans="1:25" ht="12" hidden="1" customHeight="1" x14ac:dyDescent="0.25">
      <c r="A8" s="9" t="s">
        <v>22</v>
      </c>
      <c r="B8" s="9" t="s">
        <v>23</v>
      </c>
      <c r="C8" s="8" t="s">
        <v>17</v>
      </c>
      <c r="D8" s="8" t="s">
        <v>18</v>
      </c>
      <c r="E8" s="8" t="s">
        <v>19</v>
      </c>
      <c r="F8" s="9" t="s">
        <v>24</v>
      </c>
      <c r="G8" t="s">
        <v>14</v>
      </c>
      <c r="H8">
        <v>3433242</v>
      </c>
      <c r="I8" s="12">
        <f t="shared" si="0"/>
        <v>1</v>
      </c>
      <c r="J8">
        <v>1050304</v>
      </c>
      <c r="K8" s="12">
        <f t="shared" si="1"/>
        <v>0.30592192452498251</v>
      </c>
      <c r="L8">
        <v>2211012</v>
      </c>
      <c r="M8" s="12">
        <f t="shared" si="1"/>
        <v>0.64400120935255944</v>
      </c>
      <c r="N8">
        <v>20109</v>
      </c>
      <c r="O8" s="12">
        <f t="shared" ref="O8" si="26">N8/$H8</f>
        <v>5.8571461027215679E-3</v>
      </c>
      <c r="P8">
        <v>118117</v>
      </c>
      <c r="Q8" s="12">
        <f t="shared" ref="Q8" si="27">P8/$H8</f>
        <v>3.440392491994447E-2</v>
      </c>
      <c r="R8">
        <v>25121</v>
      </c>
      <c r="S8" s="12">
        <f t="shared" ref="S8" si="28">R8/$H8</f>
        <v>7.3169907626668904E-3</v>
      </c>
      <c r="T8">
        <v>2135</v>
      </c>
      <c r="U8" s="12">
        <f t="shared" ref="U8" si="29">T8/$H8</f>
        <v>6.2186120290966967E-4</v>
      </c>
      <c r="V8">
        <v>242</v>
      </c>
      <c r="W8" s="12">
        <f t="shared" ref="W8" si="30">V8/$H8</f>
        <v>7.0487311992571458E-5</v>
      </c>
      <c r="X8">
        <v>6202</v>
      </c>
      <c r="Y8" s="12">
        <f t="shared" ref="Y8" si="31">X8/$H8</f>
        <v>1.8064558222228436E-3</v>
      </c>
    </row>
    <row r="9" spans="1:25" ht="12" customHeight="1" x14ac:dyDescent="0.25">
      <c r="A9" s="9" t="s">
        <v>22</v>
      </c>
      <c r="B9" s="9" t="s">
        <v>25</v>
      </c>
      <c r="C9" s="8" t="s">
        <v>17</v>
      </c>
      <c r="D9" s="8" t="s">
        <v>18</v>
      </c>
      <c r="E9" s="8" t="s">
        <v>19</v>
      </c>
      <c r="F9" s="9" t="s">
        <v>26</v>
      </c>
      <c r="G9" t="s">
        <v>5</v>
      </c>
      <c r="H9">
        <v>6864602</v>
      </c>
      <c r="I9" s="12">
        <f t="shared" si="0"/>
        <v>1</v>
      </c>
      <c r="J9">
        <v>6532765</v>
      </c>
      <c r="K9" s="12">
        <f t="shared" si="1"/>
        <v>0.95165968835483838</v>
      </c>
      <c r="L9">
        <v>149881</v>
      </c>
      <c r="M9" s="12">
        <f t="shared" si="1"/>
        <v>2.1833895104188122E-2</v>
      </c>
      <c r="N9">
        <v>12646</v>
      </c>
      <c r="O9" s="12">
        <f t="shared" ref="O9" si="32">N9/$H9</f>
        <v>1.8422043987400872E-3</v>
      </c>
      <c r="P9">
        <v>79896</v>
      </c>
      <c r="Q9" s="12">
        <f t="shared" ref="Q9" si="33">P9/$H9</f>
        <v>1.1638839367526332E-2</v>
      </c>
      <c r="R9">
        <v>78659</v>
      </c>
      <c r="S9" s="12">
        <f t="shared" ref="S9" si="34">R9/$H9</f>
        <v>1.1458639554048435E-2</v>
      </c>
      <c r="T9">
        <v>1805</v>
      </c>
      <c r="U9" s="12">
        <f t="shared" ref="U9" si="35">T9/$H9</f>
        <v>2.629431393109171E-4</v>
      </c>
      <c r="V9">
        <v>856</v>
      </c>
      <c r="W9" s="12">
        <f t="shared" ref="W9" si="36">V9/$H9</f>
        <v>1.2469768822722716E-4</v>
      </c>
      <c r="X9">
        <v>8094</v>
      </c>
      <c r="Y9" s="12">
        <f t="shared" ref="Y9" si="37">X9/$H9</f>
        <v>1.1790923931205334E-3</v>
      </c>
    </row>
    <row r="10" spans="1:25" ht="12" hidden="1" customHeight="1" x14ac:dyDescent="0.25">
      <c r="A10" s="9" t="s">
        <v>22</v>
      </c>
      <c r="B10" s="9" t="s">
        <v>25</v>
      </c>
      <c r="C10" s="8" t="s">
        <v>17</v>
      </c>
      <c r="D10" s="8" t="s">
        <v>18</v>
      </c>
      <c r="E10" s="8" t="s">
        <v>19</v>
      </c>
      <c r="F10" s="9" t="s">
        <v>26</v>
      </c>
      <c r="G10" t="s">
        <v>21</v>
      </c>
      <c r="H10">
        <v>6176050</v>
      </c>
      <c r="I10" s="12">
        <f t="shared" si="0"/>
        <v>1</v>
      </c>
      <c r="J10">
        <v>5911715</v>
      </c>
      <c r="K10" s="12">
        <f t="shared" si="1"/>
        <v>0.95719999028505276</v>
      </c>
      <c r="L10">
        <v>127901</v>
      </c>
      <c r="M10" s="12">
        <f t="shared" si="1"/>
        <v>2.0709191149683049E-2</v>
      </c>
      <c r="N10">
        <v>8081</v>
      </c>
      <c r="O10" s="12">
        <f t="shared" ref="O10" si="38">N10/$H10</f>
        <v>1.3084414795864671E-3</v>
      </c>
      <c r="P10">
        <v>58217</v>
      </c>
      <c r="Q10" s="12">
        <f t="shared" ref="Q10" si="39">P10/$H10</f>
        <v>9.4262514066434048E-3</v>
      </c>
      <c r="R10">
        <v>61644</v>
      </c>
      <c r="S10" s="12">
        <f t="shared" ref="S10" si="40">R10/$H10</f>
        <v>9.9811368107447316E-3</v>
      </c>
      <c r="T10">
        <v>488</v>
      </c>
      <c r="U10" s="12">
        <f t="shared" ref="U10" si="41">T10/$H10</f>
        <v>7.9014904348248481E-5</v>
      </c>
      <c r="V10">
        <v>772</v>
      </c>
      <c r="W10" s="12">
        <f t="shared" ref="W10" si="42">V10/$H10</f>
        <v>1.249989880263275E-4</v>
      </c>
      <c r="X10">
        <v>7232</v>
      </c>
      <c r="Y10" s="12">
        <f t="shared" ref="Y10" si="43">X10/$H10</f>
        <v>1.1709749759150265E-3</v>
      </c>
    </row>
    <row r="11" spans="1:25" ht="12" hidden="1" customHeight="1" x14ac:dyDescent="0.25">
      <c r="A11" s="9" t="s">
        <v>22</v>
      </c>
      <c r="B11" s="9" t="s">
        <v>25</v>
      </c>
      <c r="C11" s="8" t="s">
        <v>17</v>
      </c>
      <c r="D11" s="8" t="s">
        <v>18</v>
      </c>
      <c r="E11" s="8" t="s">
        <v>19</v>
      </c>
      <c r="F11" s="9" t="s">
        <v>26</v>
      </c>
      <c r="G11" t="s">
        <v>14</v>
      </c>
      <c r="H11">
        <v>688552</v>
      </c>
      <c r="I11" s="12">
        <f t="shared" si="0"/>
        <v>1</v>
      </c>
      <c r="J11">
        <v>621050</v>
      </c>
      <c r="K11" s="12">
        <f t="shared" si="1"/>
        <v>0.90196528366775497</v>
      </c>
      <c r="L11">
        <v>21980</v>
      </c>
      <c r="M11" s="12">
        <f t="shared" si="1"/>
        <v>3.1922062531224947E-2</v>
      </c>
      <c r="N11">
        <v>4565</v>
      </c>
      <c r="O11" s="12">
        <f t="shared" ref="O11" si="44">N11/$H11</f>
        <v>6.6298551162439438E-3</v>
      </c>
      <c r="P11">
        <v>21679</v>
      </c>
      <c r="Q11" s="12">
        <f t="shared" ref="Q11" si="45">P11/$H11</f>
        <v>3.1484913267262313E-2</v>
      </c>
      <c r="R11">
        <v>17015</v>
      </c>
      <c r="S11" s="12">
        <f t="shared" ref="S11" si="46">R11/$H11</f>
        <v>2.4711278160545608E-2</v>
      </c>
      <c r="T11">
        <v>1317</v>
      </c>
      <c r="U11" s="12">
        <f t="shared" ref="U11" si="47">T11/$H11</f>
        <v>1.9127095702285376E-3</v>
      </c>
      <c r="V11">
        <v>84</v>
      </c>
      <c r="W11" s="12">
        <f t="shared" ref="W11" si="48">V11/$H11</f>
        <v>1.2199514343143292E-4</v>
      </c>
      <c r="X11">
        <v>862</v>
      </c>
      <c r="Y11" s="12">
        <f t="shared" ref="Y11" si="49">X11/$H11</f>
        <v>1.251902543308276E-3</v>
      </c>
    </row>
    <row r="12" spans="1:25" ht="12" customHeight="1" x14ac:dyDescent="0.25">
      <c r="A12" s="9" t="s">
        <v>22</v>
      </c>
      <c r="B12" s="9" t="s">
        <v>27</v>
      </c>
      <c r="C12" s="8" t="s">
        <v>17</v>
      </c>
      <c r="D12" s="8" t="s">
        <v>18</v>
      </c>
      <c r="E12" s="8" t="s">
        <v>19</v>
      </c>
      <c r="F12" s="9" t="s">
        <v>28</v>
      </c>
      <c r="G12" t="s">
        <v>5</v>
      </c>
      <c r="H12">
        <v>27743338</v>
      </c>
      <c r="I12" s="12">
        <f t="shared" si="0"/>
        <v>1</v>
      </c>
      <c r="J12">
        <v>10678138</v>
      </c>
      <c r="K12" s="12">
        <f t="shared" si="1"/>
        <v>0.38489016714571261</v>
      </c>
      <c r="L12">
        <v>535489</v>
      </c>
      <c r="M12" s="12">
        <f t="shared" si="1"/>
        <v>1.9301534660320974E-2</v>
      </c>
      <c r="N12">
        <v>348230</v>
      </c>
      <c r="O12" s="12">
        <f t="shared" ref="O12" si="50">N12/$H12</f>
        <v>1.2551842175588244E-2</v>
      </c>
      <c r="P12">
        <v>16004754</v>
      </c>
      <c r="Q12" s="12">
        <f t="shared" ref="Q12" si="51">P12/$H12</f>
        <v>0.57688638620197752</v>
      </c>
      <c r="R12">
        <v>33237</v>
      </c>
      <c r="S12" s="12">
        <f t="shared" ref="S12" si="52">R12/$H12</f>
        <v>1.1980173402349782E-3</v>
      </c>
      <c r="T12">
        <v>45040</v>
      </c>
      <c r="U12" s="12">
        <f t="shared" ref="U12" si="53">T12/$H12</f>
        <v>1.6234528087427692E-3</v>
      </c>
      <c r="V12">
        <v>10886</v>
      </c>
      <c r="W12" s="12">
        <f t="shared" ref="W12" si="54">V12/$H12</f>
        <v>3.9238248836531497E-4</v>
      </c>
      <c r="X12">
        <v>87564</v>
      </c>
      <c r="Y12" s="12">
        <f t="shared" ref="Y12" si="55">X12/$H12</f>
        <v>3.1562171790575455E-3</v>
      </c>
    </row>
    <row r="13" spans="1:25" ht="12" hidden="1" customHeight="1" x14ac:dyDescent="0.25">
      <c r="A13" s="9" t="s">
        <v>22</v>
      </c>
      <c r="B13" s="9" t="s">
        <v>27</v>
      </c>
      <c r="C13" s="8" t="s">
        <v>17</v>
      </c>
      <c r="D13" s="8" t="s">
        <v>18</v>
      </c>
      <c r="E13" s="8" t="s">
        <v>19</v>
      </c>
      <c r="F13" s="9" t="s">
        <v>28</v>
      </c>
      <c r="G13" t="s">
        <v>21</v>
      </c>
      <c r="H13">
        <v>17344192</v>
      </c>
      <c r="I13" s="12">
        <f t="shared" si="0"/>
        <v>1</v>
      </c>
      <c r="J13">
        <v>4396066</v>
      </c>
      <c r="K13" s="12">
        <f t="shared" si="1"/>
        <v>0.25346040910986223</v>
      </c>
      <c r="L13">
        <v>278825</v>
      </c>
      <c r="M13" s="12">
        <f t="shared" si="1"/>
        <v>1.6075986704944225E-2</v>
      </c>
      <c r="N13">
        <v>242977</v>
      </c>
      <c r="O13" s="12">
        <f t="shared" ref="O13" si="56">N13/$H13</f>
        <v>1.4009127666483398E-2</v>
      </c>
      <c r="P13">
        <v>12348455</v>
      </c>
      <c r="Q13" s="12">
        <f t="shared" ref="Q13" si="57">P13/$H13</f>
        <v>0.71196484679136396</v>
      </c>
      <c r="R13">
        <v>23577</v>
      </c>
      <c r="S13" s="12">
        <f t="shared" ref="S13" si="58">R13/$H13</f>
        <v>1.3593599517348516E-3</v>
      </c>
      <c r="T13">
        <v>4366</v>
      </c>
      <c r="U13" s="12">
        <f t="shared" ref="U13" si="59">T13/$H13</f>
        <v>2.5172691815219758E-4</v>
      </c>
      <c r="V13">
        <v>6646</v>
      </c>
      <c r="W13" s="12">
        <f t="shared" ref="W13" si="60">V13/$H13</f>
        <v>3.8318302749416059E-4</v>
      </c>
      <c r="X13">
        <v>43280</v>
      </c>
      <c r="Y13" s="12">
        <f t="shared" ref="Y13" si="61">X13/$H13</f>
        <v>2.4953598299649821E-3</v>
      </c>
    </row>
    <row r="14" spans="1:25" ht="12" hidden="1" customHeight="1" x14ac:dyDescent="0.25">
      <c r="A14" s="9" t="s">
        <v>22</v>
      </c>
      <c r="B14" s="9" t="s">
        <v>27</v>
      </c>
      <c r="C14" s="8" t="s">
        <v>17</v>
      </c>
      <c r="D14" s="8" t="s">
        <v>18</v>
      </c>
      <c r="E14" s="8" t="s">
        <v>19</v>
      </c>
      <c r="F14" s="9" t="s">
        <v>28</v>
      </c>
      <c r="G14" t="s">
        <v>14</v>
      </c>
      <c r="H14">
        <v>10399146</v>
      </c>
      <c r="I14" s="12">
        <f t="shared" si="0"/>
        <v>1</v>
      </c>
      <c r="J14">
        <v>6282072</v>
      </c>
      <c r="K14" s="12">
        <f t="shared" si="1"/>
        <v>0.60409499010784151</v>
      </c>
      <c r="L14">
        <v>256664</v>
      </c>
      <c r="M14" s="12">
        <f t="shared" si="1"/>
        <v>2.4681257480181545E-2</v>
      </c>
      <c r="N14">
        <v>105253</v>
      </c>
      <c r="O14" s="12">
        <f t="shared" ref="O14" si="62">N14/$H14</f>
        <v>1.0121311884648989E-2</v>
      </c>
      <c r="P14">
        <v>3656299</v>
      </c>
      <c r="Q14" s="12">
        <f t="shared" ref="Q14" si="63">P14/$H14</f>
        <v>0.35159608298604522</v>
      </c>
      <c r="R14">
        <v>9660</v>
      </c>
      <c r="S14" s="12">
        <f t="shared" ref="S14" si="64">R14/$H14</f>
        <v>9.2892243266899037E-4</v>
      </c>
      <c r="T14">
        <v>40674</v>
      </c>
      <c r="U14" s="12">
        <f t="shared" ref="U14" si="65">T14/$H14</f>
        <v>3.9112827149460159E-3</v>
      </c>
      <c r="V14">
        <v>4240</v>
      </c>
      <c r="W14" s="12">
        <f t="shared" ref="W14" si="66">V14/$H14</f>
        <v>4.0772578825222765E-4</v>
      </c>
      <c r="X14">
        <v>44284</v>
      </c>
      <c r="Y14" s="12">
        <f t="shared" ref="Y14" si="67">X14/$H14</f>
        <v>4.2584266054154834E-3</v>
      </c>
    </row>
    <row r="15" spans="1:25" ht="12" customHeight="1" x14ac:dyDescent="0.25">
      <c r="A15" s="9" t="s">
        <v>22</v>
      </c>
      <c r="B15" s="9" t="s">
        <v>29</v>
      </c>
      <c r="C15" s="8" t="s">
        <v>17</v>
      </c>
      <c r="D15" s="8" t="s">
        <v>18</v>
      </c>
      <c r="E15" s="8" t="s">
        <v>19</v>
      </c>
      <c r="F15" s="9" t="s">
        <v>30</v>
      </c>
      <c r="G15" t="s">
        <v>5</v>
      </c>
      <c r="H15">
        <v>1055450</v>
      </c>
      <c r="I15" s="12">
        <f t="shared" si="0"/>
        <v>1</v>
      </c>
      <c r="J15">
        <v>852574</v>
      </c>
      <c r="K15" s="12">
        <f t="shared" si="1"/>
        <v>0.80778246245677199</v>
      </c>
      <c r="L15">
        <v>51447</v>
      </c>
      <c r="M15" s="12">
        <f t="shared" si="1"/>
        <v>4.8744137571651899E-2</v>
      </c>
      <c r="N15">
        <v>8720</v>
      </c>
      <c r="O15" s="12">
        <f t="shared" ref="O15" si="68">N15/$H15</f>
        <v>8.2618788194608935E-3</v>
      </c>
      <c r="P15">
        <v>138329</v>
      </c>
      <c r="Q15" s="12">
        <f t="shared" ref="Q15" si="69">P15/$H15</f>
        <v>0.13106163247903738</v>
      </c>
      <c r="R15">
        <v>1160</v>
      </c>
      <c r="S15" s="12">
        <f t="shared" ref="S15" si="70">R15/$H15</f>
        <v>1.0990572741484675E-3</v>
      </c>
      <c r="T15">
        <v>1960</v>
      </c>
      <c r="U15" s="12">
        <f t="shared" ref="U15" si="71">T15/$H15</f>
        <v>1.8570278080439623E-3</v>
      </c>
      <c r="V15">
        <v>246</v>
      </c>
      <c r="W15" s="12">
        <f t="shared" ref="W15" si="72">V15/$H15</f>
        <v>2.3307593917286465E-4</v>
      </c>
      <c r="X15">
        <v>1014</v>
      </c>
      <c r="Y15" s="12">
        <f t="shared" ref="Y15" si="73">X15/$H15</f>
        <v>9.6072765171253971E-4</v>
      </c>
    </row>
    <row r="16" spans="1:25" ht="12" hidden="1" customHeight="1" x14ac:dyDescent="0.25">
      <c r="A16" s="9" t="s">
        <v>22</v>
      </c>
      <c r="B16" s="9" t="s">
        <v>29</v>
      </c>
      <c r="C16" s="8" t="s">
        <v>17</v>
      </c>
      <c r="D16" s="8" t="s">
        <v>18</v>
      </c>
      <c r="E16" s="8" t="s">
        <v>19</v>
      </c>
      <c r="F16" s="9" t="s">
        <v>30</v>
      </c>
      <c r="G16" t="s">
        <v>21</v>
      </c>
      <c r="H16">
        <v>28991</v>
      </c>
      <c r="I16" s="12">
        <f t="shared" si="0"/>
        <v>1</v>
      </c>
      <c r="J16">
        <v>23207</v>
      </c>
      <c r="K16" s="12">
        <f t="shared" si="1"/>
        <v>0.80048980718153906</v>
      </c>
      <c r="L16">
        <v>1321</v>
      </c>
      <c r="M16" s="12">
        <f t="shared" si="1"/>
        <v>4.5565865268531611E-2</v>
      </c>
      <c r="N16">
        <v>156</v>
      </c>
      <c r="O16" s="12">
        <f t="shared" ref="O16" si="74">N16/$H16</f>
        <v>5.3809803042323481E-3</v>
      </c>
      <c r="P16">
        <v>4258</v>
      </c>
      <c r="Q16" s="12">
        <f t="shared" ref="Q16" si="75">P16/$H16</f>
        <v>0.14687316753475216</v>
      </c>
      <c r="R16">
        <v>8</v>
      </c>
      <c r="S16" s="12">
        <f t="shared" ref="S16" si="76">R16/$H16</f>
        <v>2.7594770790935117E-4</v>
      </c>
      <c r="T16">
        <v>13</v>
      </c>
      <c r="U16" s="12">
        <f t="shared" ref="U16" si="77">T16/$H16</f>
        <v>4.4841502535269566E-4</v>
      </c>
      <c r="V16">
        <v>16</v>
      </c>
      <c r="W16" s="12">
        <f t="shared" ref="W16" si="78">V16/$H16</f>
        <v>5.5189541581870233E-4</v>
      </c>
      <c r="X16">
        <v>12</v>
      </c>
      <c r="Y16" s="12">
        <f t="shared" ref="Y16" si="79">X16/$H16</f>
        <v>4.1392156186402675E-4</v>
      </c>
    </row>
    <row r="17" spans="1:25" ht="12" hidden="1" customHeight="1" x14ac:dyDescent="0.25">
      <c r="A17" s="9" t="s">
        <v>22</v>
      </c>
      <c r="B17" s="9" t="s">
        <v>29</v>
      </c>
      <c r="C17" s="8" t="s">
        <v>17</v>
      </c>
      <c r="D17" s="8" t="s">
        <v>18</v>
      </c>
      <c r="E17" s="8" t="s">
        <v>19</v>
      </c>
      <c r="F17" s="9" t="s">
        <v>30</v>
      </c>
      <c r="G17" t="s">
        <v>14</v>
      </c>
      <c r="H17">
        <v>1026459</v>
      </c>
      <c r="I17" s="12">
        <f t="shared" si="0"/>
        <v>1</v>
      </c>
      <c r="J17">
        <v>829367</v>
      </c>
      <c r="K17" s="12">
        <f t="shared" si="1"/>
        <v>0.80798843402415488</v>
      </c>
      <c r="L17">
        <v>50126</v>
      </c>
      <c r="M17" s="12">
        <f t="shared" si="1"/>
        <v>4.8833903740919025E-2</v>
      </c>
      <c r="N17">
        <v>8564</v>
      </c>
      <c r="O17" s="12">
        <f t="shared" ref="O17" si="80">N17/$H17</f>
        <v>8.3432460526918269E-3</v>
      </c>
      <c r="P17">
        <v>134071</v>
      </c>
      <c r="Q17" s="12">
        <f t="shared" ref="Q17" si="81">P17/$H17</f>
        <v>0.13061505622728234</v>
      </c>
      <c r="R17">
        <v>1152</v>
      </c>
      <c r="S17" s="12">
        <f t="shared" ref="S17" si="82">R17/$H17</f>
        <v>1.1223049337577048E-3</v>
      </c>
      <c r="T17">
        <v>1947</v>
      </c>
      <c r="U17" s="12">
        <f t="shared" ref="U17" si="83">T17/$H17</f>
        <v>1.8968122448144544E-3</v>
      </c>
      <c r="V17">
        <v>230</v>
      </c>
      <c r="W17" s="12">
        <f t="shared" ref="W17" si="84">V17/$H17</f>
        <v>2.2407129753843066E-4</v>
      </c>
      <c r="X17">
        <v>1002</v>
      </c>
      <c r="Y17" s="12">
        <f t="shared" ref="Y17" si="85">X17/$H17</f>
        <v>9.7617147884133709E-4</v>
      </c>
    </row>
    <row r="18" spans="1:25" ht="12" customHeight="1" x14ac:dyDescent="0.25">
      <c r="A18" s="9" t="s">
        <v>22</v>
      </c>
      <c r="B18" s="9" t="s">
        <v>31</v>
      </c>
      <c r="C18" s="8" t="s">
        <v>17</v>
      </c>
      <c r="D18" s="8" t="s">
        <v>18</v>
      </c>
      <c r="E18" s="8" t="s">
        <v>19</v>
      </c>
      <c r="F18" s="9" t="s">
        <v>32</v>
      </c>
      <c r="G18" t="s">
        <v>5</v>
      </c>
      <c r="H18">
        <v>10086292</v>
      </c>
      <c r="I18" s="12">
        <f t="shared" si="0"/>
        <v>1</v>
      </c>
      <c r="J18">
        <v>8368636</v>
      </c>
      <c r="K18" s="12">
        <f t="shared" si="1"/>
        <v>0.82970391894266005</v>
      </c>
      <c r="L18">
        <v>1406825</v>
      </c>
      <c r="M18" s="12">
        <f t="shared" si="1"/>
        <v>0.13947890860189255</v>
      </c>
      <c r="N18">
        <v>37781</v>
      </c>
      <c r="O18" s="12">
        <f t="shared" ref="O18" si="86">N18/$H18</f>
        <v>3.7457769416154121E-3</v>
      </c>
      <c r="P18">
        <v>236340</v>
      </c>
      <c r="Q18" s="12">
        <f t="shared" ref="Q18" si="87">P18/$H18</f>
        <v>2.3431802291664767E-2</v>
      </c>
      <c r="R18">
        <v>14926</v>
      </c>
      <c r="S18" s="12">
        <f t="shared" ref="S18" si="88">R18/$H18</f>
        <v>1.479830248816909E-3</v>
      </c>
      <c r="T18">
        <v>9183</v>
      </c>
      <c r="U18" s="12">
        <f t="shared" ref="U18" si="89">T18/$H18</f>
        <v>9.1044360008613674E-4</v>
      </c>
      <c r="V18">
        <v>993</v>
      </c>
      <c r="W18" s="12">
        <f t="shared" ref="W18" si="90">V18/$H18</f>
        <v>9.8450451365080451E-5</v>
      </c>
      <c r="X18">
        <v>11608</v>
      </c>
      <c r="Y18" s="12">
        <f t="shared" ref="Y18" si="91">X18/$H18</f>
        <v>1.1508689218991479E-3</v>
      </c>
    </row>
    <row r="19" spans="1:25" ht="12" hidden="1" customHeight="1" x14ac:dyDescent="0.25">
      <c r="A19" s="9" t="s">
        <v>22</v>
      </c>
      <c r="B19" s="9" t="s">
        <v>31</v>
      </c>
      <c r="C19" s="8" t="s">
        <v>17</v>
      </c>
      <c r="D19" s="8" t="s">
        <v>18</v>
      </c>
      <c r="E19" s="8" t="s">
        <v>19</v>
      </c>
      <c r="F19" s="9" t="s">
        <v>32</v>
      </c>
      <c r="G19" t="s">
        <v>21</v>
      </c>
      <c r="H19">
        <v>7036954</v>
      </c>
      <c r="I19" s="12">
        <f t="shared" si="0"/>
        <v>1</v>
      </c>
      <c r="J19">
        <v>6031638</v>
      </c>
      <c r="K19" s="12">
        <f t="shared" si="1"/>
        <v>0.85713761948706779</v>
      </c>
      <c r="L19">
        <v>790857</v>
      </c>
      <c r="M19" s="12">
        <f t="shared" si="1"/>
        <v>0.11238626826322866</v>
      </c>
      <c r="N19">
        <v>16746</v>
      </c>
      <c r="O19" s="12">
        <f t="shared" ref="O19" si="92">N19/$H19</f>
        <v>2.3797228175713525E-3</v>
      </c>
      <c r="P19">
        <v>180370</v>
      </c>
      <c r="Q19" s="12">
        <f t="shared" ref="Q19" si="93">P19/$H19</f>
        <v>2.5631828771368975E-2</v>
      </c>
      <c r="R19">
        <v>7829</v>
      </c>
      <c r="S19" s="12">
        <f t="shared" ref="S19" si="94">R19/$H19</f>
        <v>1.1125552334149123E-3</v>
      </c>
      <c r="T19">
        <v>1021</v>
      </c>
      <c r="U19" s="12">
        <f t="shared" ref="U19" si="95">T19/$H19</f>
        <v>1.4509118576020249E-4</v>
      </c>
      <c r="V19">
        <v>692</v>
      </c>
      <c r="W19" s="12">
        <f t="shared" ref="W19" si="96">V19/$H19</f>
        <v>9.8338002493692582E-5</v>
      </c>
      <c r="X19">
        <v>7801</v>
      </c>
      <c r="Y19" s="12">
        <f t="shared" ref="Y19" si="97">X19/$H19</f>
        <v>1.1085762390943583E-3</v>
      </c>
    </row>
    <row r="20" spans="1:25" ht="12" hidden="1" customHeight="1" x14ac:dyDescent="0.25">
      <c r="A20" s="9" t="s">
        <v>22</v>
      </c>
      <c r="B20" s="9" t="s">
        <v>31</v>
      </c>
      <c r="C20" s="8" t="s">
        <v>17</v>
      </c>
      <c r="D20" s="8" t="s">
        <v>18</v>
      </c>
      <c r="E20" s="8" t="s">
        <v>19</v>
      </c>
      <c r="F20" s="9" t="s">
        <v>32</v>
      </c>
      <c r="G20" t="s">
        <v>14</v>
      </c>
      <c r="H20">
        <v>3049338</v>
      </c>
      <c r="I20" s="12">
        <f t="shared" si="0"/>
        <v>1</v>
      </c>
      <c r="J20">
        <v>2336998</v>
      </c>
      <c r="K20" s="12">
        <f t="shared" si="1"/>
        <v>0.76639519790852961</v>
      </c>
      <c r="L20">
        <v>615968</v>
      </c>
      <c r="M20" s="12">
        <f t="shared" si="1"/>
        <v>0.20200056536861444</v>
      </c>
      <c r="N20">
        <v>21035</v>
      </c>
      <c r="O20" s="12">
        <f t="shared" ref="O20" si="98">N20/$H20</f>
        <v>6.8982185641604833E-3</v>
      </c>
      <c r="P20">
        <v>55970</v>
      </c>
      <c r="Q20" s="12">
        <f t="shared" ref="Q20" si="99">P20/$H20</f>
        <v>1.8354803567200487E-2</v>
      </c>
      <c r="R20">
        <v>7097</v>
      </c>
      <c r="S20" s="12">
        <f t="shared" ref="S20" si="100">R20/$H20</f>
        <v>2.3273904040811482E-3</v>
      </c>
      <c r="T20">
        <v>8162</v>
      </c>
      <c r="U20" s="12">
        <f t="shared" ref="U20" si="101">T20/$H20</f>
        <v>2.6766465377075286E-3</v>
      </c>
      <c r="V20">
        <v>301</v>
      </c>
      <c r="W20" s="12">
        <f t="shared" ref="W20" si="102">V20/$H20</f>
        <v>9.8709949503793942E-5</v>
      </c>
      <c r="X20">
        <v>3807</v>
      </c>
      <c r="Y20" s="12">
        <f t="shared" ref="Y20" si="103">X20/$H20</f>
        <v>1.2484677002024701E-3</v>
      </c>
    </row>
    <row r="21" spans="1:25" ht="12" customHeight="1" x14ac:dyDescent="0.25">
      <c r="A21" s="9" t="s">
        <v>22</v>
      </c>
      <c r="B21" s="9" t="s">
        <v>33</v>
      </c>
      <c r="C21" s="8" t="s">
        <v>17</v>
      </c>
      <c r="D21" s="8" t="s">
        <v>18</v>
      </c>
      <c r="E21" s="8" t="s">
        <v>19</v>
      </c>
      <c r="F21" s="9" t="s">
        <v>34</v>
      </c>
      <c r="G21" t="s">
        <v>5</v>
      </c>
      <c r="H21">
        <v>25351462</v>
      </c>
      <c r="I21" s="12">
        <f t="shared" si="0"/>
        <v>1</v>
      </c>
      <c r="J21">
        <v>22171128</v>
      </c>
      <c r="K21" s="12">
        <f t="shared" si="1"/>
        <v>0.87455027248527129</v>
      </c>
      <c r="L21">
        <v>1781342</v>
      </c>
      <c r="M21" s="12">
        <f t="shared" si="1"/>
        <v>7.026584896760589E-2</v>
      </c>
      <c r="N21">
        <v>50353</v>
      </c>
      <c r="O21" s="12">
        <f t="shared" ref="O21" si="104">N21/$H21</f>
        <v>1.9861970879628166E-3</v>
      </c>
      <c r="P21">
        <v>1243752</v>
      </c>
      <c r="Q21" s="12">
        <f t="shared" ref="Q21" si="105">P21/$H21</f>
        <v>4.9060365828211404E-2</v>
      </c>
      <c r="R21">
        <v>7514</v>
      </c>
      <c r="S21" s="12">
        <f t="shared" ref="S21" si="106">R21/$H21</f>
        <v>2.9639316265073787E-4</v>
      </c>
      <c r="T21">
        <v>52613</v>
      </c>
      <c r="U21" s="12">
        <f t="shared" ref="U21" si="107">T21/$H21</f>
        <v>2.0753438204076753E-3</v>
      </c>
      <c r="V21">
        <v>2548</v>
      </c>
      <c r="W21" s="12">
        <f t="shared" ref="W21" si="108">V21/$H21</f>
        <v>1.0050702401305297E-4</v>
      </c>
      <c r="X21">
        <v>42212</v>
      </c>
      <c r="Y21" s="12">
        <f t="shared" ref="Y21" si="109">X21/$H21</f>
        <v>1.6650716238771554E-3</v>
      </c>
    </row>
    <row r="22" spans="1:25" ht="12" hidden="1" customHeight="1" x14ac:dyDescent="0.25">
      <c r="A22" s="9" t="s">
        <v>22</v>
      </c>
      <c r="B22" s="9" t="s">
        <v>33</v>
      </c>
      <c r="C22" s="8" t="s">
        <v>17</v>
      </c>
      <c r="D22" s="8" t="s">
        <v>18</v>
      </c>
      <c r="E22" s="8" t="s">
        <v>19</v>
      </c>
      <c r="F22" s="9" t="s">
        <v>34</v>
      </c>
      <c r="G22" t="s">
        <v>21</v>
      </c>
      <c r="H22">
        <v>16509359</v>
      </c>
      <c r="I22" s="12">
        <f t="shared" si="0"/>
        <v>1</v>
      </c>
      <c r="J22">
        <v>14128537</v>
      </c>
      <c r="K22" s="12">
        <f t="shared" si="1"/>
        <v>0.85578955548789026</v>
      </c>
      <c r="L22">
        <v>1424576</v>
      </c>
      <c r="M22" s="12">
        <f t="shared" si="1"/>
        <v>8.6288995229917773E-2</v>
      </c>
      <c r="N22">
        <v>17367</v>
      </c>
      <c r="O22" s="12">
        <f t="shared" ref="O22" si="110">N22/$H22</f>
        <v>1.0519487764485587E-3</v>
      </c>
      <c r="P22">
        <v>912937</v>
      </c>
      <c r="Q22" s="12">
        <f t="shared" ref="Q22" si="111">P22/$H22</f>
        <v>5.5298149370911369E-2</v>
      </c>
      <c r="R22">
        <v>2844</v>
      </c>
      <c r="S22" s="12">
        <f t="shared" ref="S22" si="112">R22/$H22</f>
        <v>1.7226592504288022E-4</v>
      </c>
      <c r="T22">
        <v>3515</v>
      </c>
      <c r="U22" s="12">
        <f t="shared" ref="U22" si="113">T22/$H22</f>
        <v>2.1290953815953726E-4</v>
      </c>
      <c r="V22">
        <v>1013</v>
      </c>
      <c r="W22" s="12">
        <f t="shared" ref="W22" si="114">V22/$H22</f>
        <v>6.1359135748395807E-5</v>
      </c>
      <c r="X22">
        <v>18570</v>
      </c>
      <c r="Y22" s="12">
        <f t="shared" ref="Y22" si="115">X22/$H22</f>
        <v>1.1248165358812537E-3</v>
      </c>
    </row>
    <row r="23" spans="1:25" ht="12" hidden="1" customHeight="1" x14ac:dyDescent="0.25">
      <c r="A23" s="9" t="s">
        <v>22</v>
      </c>
      <c r="B23" s="9" t="s">
        <v>33</v>
      </c>
      <c r="C23" s="8" t="s">
        <v>17</v>
      </c>
      <c r="D23" s="8" t="s">
        <v>18</v>
      </c>
      <c r="E23" s="8" t="s">
        <v>19</v>
      </c>
      <c r="F23" s="9" t="s">
        <v>34</v>
      </c>
      <c r="G23" t="s">
        <v>14</v>
      </c>
      <c r="H23">
        <v>8842103</v>
      </c>
      <c r="I23" s="12">
        <f t="shared" si="0"/>
        <v>1</v>
      </c>
      <c r="J23">
        <v>8042591</v>
      </c>
      <c r="K23" s="12">
        <f t="shared" si="1"/>
        <v>0.90957897685652389</v>
      </c>
      <c r="L23">
        <v>356766</v>
      </c>
      <c r="M23" s="12">
        <f t="shared" si="1"/>
        <v>4.0348546041592138E-2</v>
      </c>
      <c r="N23">
        <v>32986</v>
      </c>
      <c r="O23" s="12">
        <f t="shared" ref="O23" si="116">N23/$H23</f>
        <v>3.7305604786553605E-3</v>
      </c>
      <c r="P23">
        <v>330815</v>
      </c>
      <c r="Q23" s="12">
        <f t="shared" ref="Q23" si="117">P23/$H23</f>
        <v>3.7413610766578946E-2</v>
      </c>
      <c r="R23">
        <v>4670</v>
      </c>
      <c r="S23" s="12">
        <f t="shared" ref="S23" si="118">R23/$H23</f>
        <v>5.2815489708726534E-4</v>
      </c>
      <c r="T23">
        <v>49098</v>
      </c>
      <c r="U23" s="12">
        <f t="shared" ref="U23" si="119">T23/$H23</f>
        <v>5.5527514212399473E-3</v>
      </c>
      <c r="V23">
        <v>1535</v>
      </c>
      <c r="W23" s="12">
        <f t="shared" ref="W23" si="120">V23/$H23</f>
        <v>1.7360123490983988E-4</v>
      </c>
      <c r="X23">
        <v>23642</v>
      </c>
      <c r="Y23" s="12">
        <f t="shared" ref="Y23" si="121">X23/$H23</f>
        <v>2.6737983034126611E-3</v>
      </c>
    </row>
    <row r="24" spans="1:25" ht="12" customHeight="1" x14ac:dyDescent="0.25">
      <c r="A24" s="9" t="s">
        <v>22</v>
      </c>
      <c r="B24" s="9" t="s">
        <v>35</v>
      </c>
      <c r="C24" s="8" t="s">
        <v>17</v>
      </c>
      <c r="D24" s="8" t="s">
        <v>18</v>
      </c>
      <c r="E24" s="8" t="s">
        <v>19</v>
      </c>
      <c r="F24" s="9" t="s">
        <v>36</v>
      </c>
      <c r="G24" t="s">
        <v>5</v>
      </c>
      <c r="H24">
        <v>16787941</v>
      </c>
      <c r="I24" s="12">
        <f t="shared" si="0"/>
        <v>1</v>
      </c>
      <c r="J24">
        <v>13712100</v>
      </c>
      <c r="K24" s="12">
        <f t="shared" si="1"/>
        <v>0.81678271325828466</v>
      </c>
      <c r="L24">
        <v>2158684</v>
      </c>
      <c r="M24" s="12">
        <f t="shared" si="1"/>
        <v>0.12858539352741352</v>
      </c>
      <c r="N24">
        <v>146093</v>
      </c>
      <c r="O24" s="12">
        <f t="shared" ref="O24" si="122">N24/$H24</f>
        <v>8.702258365096709E-3</v>
      </c>
      <c r="P24">
        <v>570581</v>
      </c>
      <c r="Q24" s="12">
        <f t="shared" ref="Q24" si="123">P24/$H24</f>
        <v>3.3987550945050377E-2</v>
      </c>
      <c r="R24">
        <v>18449</v>
      </c>
      <c r="S24" s="12">
        <f t="shared" ref="S24" si="124">R24/$H24</f>
        <v>1.0989435809906647E-3</v>
      </c>
      <c r="T24">
        <v>166231</v>
      </c>
      <c r="U24" s="12">
        <f t="shared" ref="U24" si="125">T24/$H24</f>
        <v>9.901809876505999E-3</v>
      </c>
      <c r="V24">
        <v>2197</v>
      </c>
      <c r="W24" s="12">
        <f t="shared" ref="W24" si="126">V24/$H24</f>
        <v>1.3086774608035614E-4</v>
      </c>
      <c r="X24">
        <v>13606</v>
      </c>
      <c r="Y24" s="12">
        <f t="shared" ref="Y24" si="127">X24/$H24</f>
        <v>8.1046270057775398E-4</v>
      </c>
    </row>
    <row r="25" spans="1:25" ht="12" hidden="1" customHeight="1" x14ac:dyDescent="0.25">
      <c r="A25" s="9" t="s">
        <v>22</v>
      </c>
      <c r="B25" s="9" t="s">
        <v>35</v>
      </c>
      <c r="C25" s="8" t="s">
        <v>17</v>
      </c>
      <c r="D25" s="8" t="s">
        <v>18</v>
      </c>
      <c r="E25" s="8" t="s">
        <v>19</v>
      </c>
      <c r="F25" s="9" t="s">
        <v>36</v>
      </c>
      <c r="G25" t="s">
        <v>21</v>
      </c>
      <c r="H25">
        <v>419042</v>
      </c>
      <c r="I25" s="12">
        <f t="shared" si="0"/>
        <v>1</v>
      </c>
      <c r="J25">
        <v>384028</v>
      </c>
      <c r="K25" s="12">
        <f t="shared" si="1"/>
        <v>0.91644274320951125</v>
      </c>
      <c r="L25">
        <v>29143</v>
      </c>
      <c r="M25" s="12">
        <f t="shared" si="1"/>
        <v>6.9546728012943815E-2</v>
      </c>
      <c r="N25">
        <v>1132</v>
      </c>
      <c r="O25" s="12">
        <f t="shared" ref="O25" si="128">N25/$H25</f>
        <v>2.7013998596799368E-3</v>
      </c>
      <c r="P25">
        <v>4080</v>
      </c>
      <c r="Q25" s="12">
        <f t="shared" ref="Q25" si="129">P25/$H25</f>
        <v>9.7364941938994174E-3</v>
      </c>
      <c r="R25">
        <v>158</v>
      </c>
      <c r="S25" s="12">
        <f t="shared" ref="S25" si="130">R25/$H25</f>
        <v>3.7705051045002646E-4</v>
      </c>
      <c r="T25">
        <v>192</v>
      </c>
      <c r="U25" s="12">
        <f t="shared" ref="U25" si="131">T25/$H25</f>
        <v>4.5818796206585497E-4</v>
      </c>
      <c r="V25">
        <v>29</v>
      </c>
      <c r="W25" s="12">
        <f t="shared" ref="W25" si="132">V25/$H25</f>
        <v>6.9205473437030179E-5</v>
      </c>
      <c r="X25">
        <v>280</v>
      </c>
      <c r="Y25" s="12">
        <f t="shared" ref="Y25" si="133">X25/$H25</f>
        <v>6.6819077801270519E-4</v>
      </c>
    </row>
    <row r="26" spans="1:25" ht="12" hidden="1" customHeight="1" x14ac:dyDescent="0.25">
      <c r="A26" s="9" t="s">
        <v>22</v>
      </c>
      <c r="B26" s="9" t="s">
        <v>35</v>
      </c>
      <c r="C26" s="8" t="s">
        <v>17</v>
      </c>
      <c r="D26" s="8" t="s">
        <v>18</v>
      </c>
      <c r="E26" s="8" t="s">
        <v>19</v>
      </c>
      <c r="F26" s="9" t="s">
        <v>36</v>
      </c>
      <c r="G26" t="s">
        <v>14</v>
      </c>
      <c r="H26">
        <v>16368899</v>
      </c>
      <c r="I26" s="12">
        <f t="shared" si="0"/>
        <v>1</v>
      </c>
      <c r="J26">
        <v>13328072</v>
      </c>
      <c r="K26" s="12">
        <f t="shared" si="1"/>
        <v>0.81423142753828459</v>
      </c>
      <c r="L26">
        <v>2129541</v>
      </c>
      <c r="M26" s="12">
        <f t="shared" si="1"/>
        <v>0.13009677682048132</v>
      </c>
      <c r="N26">
        <v>144961</v>
      </c>
      <c r="O26" s="12">
        <f t="shared" ref="O26" si="134">N26/$H26</f>
        <v>8.8558796776741066E-3</v>
      </c>
      <c r="P26">
        <v>566501</v>
      </c>
      <c r="Q26" s="12">
        <f t="shared" ref="Q26" si="135">P26/$H26</f>
        <v>3.4608375309787179E-2</v>
      </c>
      <c r="R26">
        <v>18291</v>
      </c>
      <c r="S26" s="12">
        <f t="shared" ref="S26" si="136">R26/$H26</f>
        <v>1.1174239635787354E-3</v>
      </c>
      <c r="T26">
        <v>166039</v>
      </c>
      <c r="U26" s="12">
        <f t="shared" ref="U26" si="137">T26/$H26</f>
        <v>1.0143565550743517E-2</v>
      </c>
      <c r="V26">
        <v>2168</v>
      </c>
      <c r="W26" s="12">
        <f t="shared" ref="W26" si="138">V26/$H26</f>
        <v>1.3244629342511064E-4</v>
      </c>
      <c r="X26">
        <v>13326</v>
      </c>
      <c r="Y26" s="12">
        <f t="shared" ref="Y26" si="139">X26/$H26</f>
        <v>8.1410484602538024E-4</v>
      </c>
    </row>
    <row r="27" spans="1:25" ht="12" customHeight="1" x14ac:dyDescent="0.25">
      <c r="A27" s="9" t="s">
        <v>22</v>
      </c>
      <c r="B27" s="9" t="s">
        <v>37</v>
      </c>
      <c r="C27" s="8" t="s">
        <v>17</v>
      </c>
      <c r="D27" s="8" t="s">
        <v>18</v>
      </c>
      <c r="E27" s="8" t="s">
        <v>19</v>
      </c>
      <c r="F27" s="9" t="s">
        <v>38</v>
      </c>
      <c r="G27" t="s">
        <v>5</v>
      </c>
      <c r="H27">
        <v>68548437</v>
      </c>
      <c r="I27" s="12">
        <f t="shared" si="0"/>
        <v>1</v>
      </c>
      <c r="J27">
        <v>60657103</v>
      </c>
      <c r="K27" s="12">
        <f t="shared" si="1"/>
        <v>0.88487944663129225</v>
      </c>
      <c r="L27">
        <v>6215377</v>
      </c>
      <c r="M27" s="12">
        <f t="shared" si="1"/>
        <v>9.0671316108928937E-2</v>
      </c>
      <c r="N27">
        <v>96430</v>
      </c>
      <c r="O27" s="12">
        <f t="shared" ref="O27" si="140">N27/$H27</f>
        <v>1.4067425053032208E-3</v>
      </c>
      <c r="P27">
        <v>872930</v>
      </c>
      <c r="Q27" s="12">
        <f t="shared" ref="Q27" si="141">P27/$H27</f>
        <v>1.2734498964578872E-2</v>
      </c>
      <c r="R27">
        <v>12185</v>
      </c>
      <c r="S27" s="12">
        <f t="shared" ref="S27" si="142">R27/$H27</f>
        <v>1.7775751765135067E-4</v>
      </c>
      <c r="T27">
        <v>622023</v>
      </c>
      <c r="U27" s="12">
        <f t="shared" ref="U27" si="143">T27/$H27</f>
        <v>9.0742112763271317E-3</v>
      </c>
      <c r="V27">
        <v>4676</v>
      </c>
      <c r="W27" s="12">
        <f t="shared" ref="W27" si="144">V27/$H27</f>
        <v>6.8214538575110041E-5</v>
      </c>
      <c r="X27">
        <v>67713</v>
      </c>
      <c r="Y27" s="12">
        <f t="shared" ref="Y27" si="145">X27/$H27</f>
        <v>9.8781245734311934E-4</v>
      </c>
    </row>
    <row r="28" spans="1:25" ht="12" hidden="1" customHeight="1" x14ac:dyDescent="0.25">
      <c r="A28" s="9" t="s">
        <v>22</v>
      </c>
      <c r="B28" s="9" t="s">
        <v>37</v>
      </c>
      <c r="C28" s="8" t="s">
        <v>17</v>
      </c>
      <c r="D28" s="8" t="s">
        <v>18</v>
      </c>
      <c r="E28" s="8" t="s">
        <v>19</v>
      </c>
      <c r="F28" s="9" t="s">
        <v>38</v>
      </c>
      <c r="G28" t="s">
        <v>21</v>
      </c>
      <c r="H28">
        <v>51500352</v>
      </c>
      <c r="I28" s="12">
        <f t="shared" si="0"/>
        <v>1</v>
      </c>
      <c r="J28">
        <v>47362921</v>
      </c>
      <c r="K28" s="12">
        <f t="shared" si="1"/>
        <v>0.91966208308634478</v>
      </c>
      <c r="L28">
        <v>3161857</v>
      </c>
      <c r="M28" s="12">
        <f t="shared" si="1"/>
        <v>6.139486192249715E-2</v>
      </c>
      <c r="N28">
        <v>46177</v>
      </c>
      <c r="O28" s="12">
        <f t="shared" ref="O28" si="146">N28/$H28</f>
        <v>8.9663464824473436E-4</v>
      </c>
      <c r="P28">
        <v>707227</v>
      </c>
      <c r="Q28" s="12">
        <f t="shared" ref="Q28" si="147">P28/$H28</f>
        <v>1.3732469246035444E-2</v>
      </c>
      <c r="R28">
        <v>8091</v>
      </c>
      <c r="S28" s="12">
        <f t="shared" ref="S28" si="148">R28/$H28</f>
        <v>1.5710572230651939E-4</v>
      </c>
      <c r="T28">
        <v>166322</v>
      </c>
      <c r="U28" s="12">
        <f t="shared" ref="U28" si="149">T28/$H28</f>
        <v>3.2295313243684239E-3</v>
      </c>
      <c r="V28">
        <v>3407</v>
      </c>
      <c r="W28" s="12">
        <f t="shared" ref="W28" si="150">V28/$H28</f>
        <v>6.6154887640379619E-5</v>
      </c>
      <c r="X28">
        <v>44350</v>
      </c>
      <c r="Y28" s="12">
        <f t="shared" ref="Y28" si="151">X28/$H28</f>
        <v>8.6115916256261703E-4</v>
      </c>
    </row>
    <row r="29" spans="1:25" ht="12" hidden="1" customHeight="1" x14ac:dyDescent="0.25">
      <c r="A29" s="9" t="s">
        <v>22</v>
      </c>
      <c r="B29" s="9" t="s">
        <v>37</v>
      </c>
      <c r="C29" s="8" t="s">
        <v>17</v>
      </c>
      <c r="D29" s="8" t="s">
        <v>18</v>
      </c>
      <c r="E29" s="8" t="s">
        <v>19</v>
      </c>
      <c r="F29" s="9" t="s">
        <v>38</v>
      </c>
      <c r="G29" t="s">
        <v>14</v>
      </c>
      <c r="H29">
        <v>17048085</v>
      </c>
      <c r="I29" s="12">
        <f t="shared" si="0"/>
        <v>1</v>
      </c>
      <c r="J29">
        <v>13294182</v>
      </c>
      <c r="K29" s="12">
        <f t="shared" si="1"/>
        <v>0.77980500449170687</v>
      </c>
      <c r="L29">
        <v>3053520</v>
      </c>
      <c r="M29" s="12">
        <f t="shared" si="1"/>
        <v>0.17911219940538775</v>
      </c>
      <c r="N29">
        <v>50253</v>
      </c>
      <c r="O29" s="12">
        <f t="shared" ref="O29" si="152">N29/$H29</f>
        <v>2.9477211076786632E-3</v>
      </c>
      <c r="P29">
        <v>165703</v>
      </c>
      <c r="Q29" s="12">
        <f t="shared" ref="Q29" si="153">P29/$H29</f>
        <v>9.7197427159707375E-3</v>
      </c>
      <c r="R29">
        <v>4094</v>
      </c>
      <c r="S29" s="12">
        <f t="shared" ref="S29" si="154">R29/$H29</f>
        <v>2.4014427426892815E-4</v>
      </c>
      <c r="T29">
        <v>455701</v>
      </c>
      <c r="U29" s="12">
        <f t="shared" ref="U29" si="155">T29/$H29</f>
        <v>2.6730333641579097E-2</v>
      </c>
      <c r="V29">
        <v>1269</v>
      </c>
      <c r="W29" s="12">
        <f t="shared" ref="W29" si="156">V29/$H29</f>
        <v>7.4436512957320422E-5</v>
      </c>
      <c r="X29">
        <v>23363</v>
      </c>
      <c r="Y29" s="12">
        <f t="shared" ref="Y29" si="157">X29/$H29</f>
        <v>1.3704178504506518E-3</v>
      </c>
    </row>
    <row r="30" spans="1:25" ht="12" customHeight="1" x14ac:dyDescent="0.25">
      <c r="A30" s="9" t="s">
        <v>22</v>
      </c>
      <c r="B30" s="9" t="s">
        <v>39</v>
      </c>
      <c r="C30" s="8" t="s">
        <v>17</v>
      </c>
      <c r="D30" s="8" t="s">
        <v>18</v>
      </c>
      <c r="E30" s="8" t="s">
        <v>19</v>
      </c>
      <c r="F30" s="9" t="s">
        <v>40</v>
      </c>
      <c r="G30" t="s">
        <v>5</v>
      </c>
      <c r="H30">
        <v>199812341</v>
      </c>
      <c r="I30" s="12">
        <f t="shared" si="0"/>
        <v>1</v>
      </c>
      <c r="J30">
        <v>159312654</v>
      </c>
      <c r="K30" s="12">
        <f t="shared" si="1"/>
        <v>0.79731138328437878</v>
      </c>
      <c r="L30">
        <v>38483967</v>
      </c>
      <c r="M30" s="12">
        <f t="shared" si="1"/>
        <v>0.19260055113412639</v>
      </c>
      <c r="N30">
        <v>356448</v>
      </c>
      <c r="O30" s="12">
        <f t="shared" ref="O30" si="158">N30/$H30</f>
        <v>1.7839138374340952E-3</v>
      </c>
      <c r="P30">
        <v>643500</v>
      </c>
      <c r="Q30" s="12">
        <f t="shared" ref="Q30" si="159">P30/$H30</f>
        <v>3.2205217995018636E-3</v>
      </c>
      <c r="R30">
        <v>206285</v>
      </c>
      <c r="S30" s="12">
        <f t="shared" ref="S30" si="160">R30/$H30</f>
        <v>1.0323936898372057E-3</v>
      </c>
      <c r="T30">
        <v>213267</v>
      </c>
      <c r="U30" s="12">
        <f t="shared" ref="U30" si="161">T30/$H30</f>
        <v>1.067336476479198E-3</v>
      </c>
      <c r="V30">
        <v>13598</v>
      </c>
      <c r="W30" s="12">
        <f t="shared" ref="W30" si="162">V30/$H30</f>
        <v>6.8053854591493932E-5</v>
      </c>
      <c r="X30">
        <v>582622</v>
      </c>
      <c r="Y30" s="12">
        <f t="shared" ref="Y30" si="163">X30/$H30</f>
        <v>2.915845923650932E-3</v>
      </c>
    </row>
    <row r="31" spans="1:25" ht="12" hidden="1" customHeight="1" x14ac:dyDescent="0.25">
      <c r="A31" s="9" t="s">
        <v>22</v>
      </c>
      <c r="B31" s="9" t="s">
        <v>39</v>
      </c>
      <c r="C31" s="8" t="s">
        <v>17</v>
      </c>
      <c r="D31" s="8" t="s">
        <v>18</v>
      </c>
      <c r="E31" s="8" t="s">
        <v>19</v>
      </c>
      <c r="F31" s="9" t="s">
        <v>40</v>
      </c>
      <c r="G31" t="s">
        <v>21</v>
      </c>
      <c r="H31">
        <v>155317278</v>
      </c>
      <c r="I31" s="12">
        <f t="shared" si="0"/>
        <v>1</v>
      </c>
      <c r="J31">
        <v>129944550</v>
      </c>
      <c r="K31" s="12">
        <f t="shared" si="1"/>
        <v>0.83663937247213416</v>
      </c>
      <c r="L31">
        <v>24156057</v>
      </c>
      <c r="M31" s="12">
        <f t="shared" si="1"/>
        <v>0.15552717193511464</v>
      </c>
      <c r="N31">
        <v>185103</v>
      </c>
      <c r="O31" s="12">
        <f t="shared" ref="O31" si="164">N31/$H31</f>
        <v>1.1917733969043676E-3</v>
      </c>
      <c r="P31">
        <v>432135</v>
      </c>
      <c r="Q31" s="12">
        <f t="shared" ref="Q31" si="165">P31/$H31</f>
        <v>2.7822725556650562E-3</v>
      </c>
      <c r="R31">
        <v>176227</v>
      </c>
      <c r="S31" s="12">
        <f t="shared" ref="S31" si="166">R31/$H31</f>
        <v>1.1346258592041512E-3</v>
      </c>
      <c r="T31">
        <v>30144</v>
      </c>
      <c r="U31" s="12">
        <f t="shared" ref="U31" si="167">T31/$H31</f>
        <v>1.9408014606076216E-4</v>
      </c>
      <c r="V31">
        <v>9517</v>
      </c>
      <c r="W31" s="12">
        <f t="shared" ref="W31" si="168">V31/$H31</f>
        <v>6.1274573714844522E-5</v>
      </c>
      <c r="X31">
        <v>383545</v>
      </c>
      <c r="Y31" s="12">
        <f t="shared" ref="Y31" si="169">X31/$H31</f>
        <v>2.4694290612020642E-3</v>
      </c>
    </row>
    <row r="32" spans="1:25" ht="12" hidden="1" customHeight="1" x14ac:dyDescent="0.25">
      <c r="A32" s="9" t="s">
        <v>22</v>
      </c>
      <c r="B32" s="9" t="s">
        <v>39</v>
      </c>
      <c r="C32" s="8" t="s">
        <v>17</v>
      </c>
      <c r="D32" s="8" t="s">
        <v>18</v>
      </c>
      <c r="E32" s="8" t="s">
        <v>19</v>
      </c>
      <c r="F32" s="9" t="s">
        <v>40</v>
      </c>
      <c r="G32" t="s">
        <v>14</v>
      </c>
      <c r="H32">
        <v>44495063</v>
      </c>
      <c r="I32" s="12">
        <f t="shared" si="0"/>
        <v>1</v>
      </c>
      <c r="J32">
        <v>29368104</v>
      </c>
      <c r="K32" s="12">
        <f t="shared" si="1"/>
        <v>0.66003061957682807</v>
      </c>
      <c r="L32">
        <v>14327910</v>
      </c>
      <c r="M32" s="12">
        <f t="shared" si="1"/>
        <v>0.32201123077407484</v>
      </c>
      <c r="N32">
        <v>171345</v>
      </c>
      <c r="O32" s="12">
        <f t="shared" ref="O32" si="170">N32/$H32</f>
        <v>3.8508766691711391E-3</v>
      </c>
      <c r="P32">
        <v>211365</v>
      </c>
      <c r="Q32" s="12">
        <f t="shared" ref="Q32" si="171">P32/$H32</f>
        <v>4.7503022975829926E-3</v>
      </c>
      <c r="R32">
        <v>30058</v>
      </c>
      <c r="S32" s="12">
        <f t="shared" ref="S32" si="172">R32/$H32</f>
        <v>6.7553562065975721E-4</v>
      </c>
      <c r="T32">
        <v>183123</v>
      </c>
      <c r="U32" s="12">
        <f t="shared" ref="U32" si="173">T32/$H32</f>
        <v>4.1155801936947475E-3</v>
      </c>
      <c r="V32">
        <v>4081</v>
      </c>
      <c r="W32" s="12">
        <f t="shared" ref="W32" si="174">V32/$H32</f>
        <v>9.1718040718360153E-5</v>
      </c>
      <c r="X32">
        <v>199077</v>
      </c>
      <c r="Y32" s="12">
        <f t="shared" ref="Y32" si="175">X32/$H32</f>
        <v>4.4741368272700277E-3</v>
      </c>
    </row>
    <row r="33" spans="1:25" ht="12" customHeight="1" x14ac:dyDescent="0.25">
      <c r="A33" s="9" t="s">
        <v>22</v>
      </c>
      <c r="B33" s="9" t="s">
        <v>41</v>
      </c>
      <c r="C33" s="8" t="s">
        <v>17</v>
      </c>
      <c r="D33" s="8" t="s">
        <v>18</v>
      </c>
      <c r="E33" s="8" t="s">
        <v>19</v>
      </c>
      <c r="F33" s="9" t="s">
        <v>42</v>
      </c>
      <c r="G33" t="s">
        <v>5</v>
      </c>
      <c r="H33">
        <v>104099452</v>
      </c>
      <c r="I33" s="12">
        <f t="shared" si="0"/>
        <v>1</v>
      </c>
      <c r="J33">
        <v>86078686</v>
      </c>
      <c r="K33" s="12">
        <f t="shared" si="1"/>
        <v>0.82688894462191787</v>
      </c>
      <c r="L33">
        <v>17557809</v>
      </c>
      <c r="M33" s="12">
        <f t="shared" si="1"/>
        <v>0.1686637985375754</v>
      </c>
      <c r="N33">
        <v>129247</v>
      </c>
      <c r="O33" s="12">
        <f t="shared" ref="O33" si="176">N33/$H33</f>
        <v>1.24157233796005E-3</v>
      </c>
      <c r="P33">
        <v>23779</v>
      </c>
      <c r="Q33" s="12">
        <f t="shared" ref="Q33" si="177">P33/$H33</f>
        <v>2.2842579421071305E-4</v>
      </c>
      <c r="R33">
        <v>25453</v>
      </c>
      <c r="S33" s="12">
        <f t="shared" ref="S33" si="178">R33/$H33</f>
        <v>2.4450657050528951E-4</v>
      </c>
      <c r="T33">
        <v>18914</v>
      </c>
      <c r="U33" s="12">
        <f t="shared" ref="U33" si="179">T33/$H33</f>
        <v>1.8169163849200665E-4</v>
      </c>
      <c r="V33">
        <v>13437</v>
      </c>
      <c r="W33" s="12">
        <f t="shared" ref="W33" si="180">V33/$H33</f>
        <v>1.2907848928926159E-4</v>
      </c>
      <c r="X33">
        <v>252127</v>
      </c>
      <c r="Y33" s="12">
        <f t="shared" ref="Y33" si="181">X33/$H33</f>
        <v>2.4219820100493902E-3</v>
      </c>
    </row>
    <row r="34" spans="1:25" ht="12" hidden="1" customHeight="1" x14ac:dyDescent="0.25">
      <c r="A34" s="9" t="s">
        <v>22</v>
      </c>
      <c r="B34" s="9" t="s">
        <v>41</v>
      </c>
      <c r="C34" s="8" t="s">
        <v>17</v>
      </c>
      <c r="D34" s="8" t="s">
        <v>18</v>
      </c>
      <c r="E34" s="8" t="s">
        <v>19</v>
      </c>
      <c r="F34" s="9" t="s">
        <v>42</v>
      </c>
      <c r="G34" t="s">
        <v>21</v>
      </c>
      <c r="H34">
        <v>92341436</v>
      </c>
      <c r="I34" s="12">
        <f t="shared" si="0"/>
        <v>1</v>
      </c>
      <c r="J34">
        <v>76780126</v>
      </c>
      <c r="K34" s="12">
        <f t="shared" si="1"/>
        <v>0.83148074500379221</v>
      </c>
      <c r="L34">
        <v>15196308</v>
      </c>
      <c r="M34" s="12">
        <f t="shared" si="1"/>
        <v>0.16456651161456923</v>
      </c>
      <c r="N34">
        <v>97608</v>
      </c>
      <c r="O34" s="12">
        <f t="shared" ref="O34" si="182">N34/$H34</f>
        <v>1.0570335943227047E-3</v>
      </c>
      <c r="P34">
        <v>12018</v>
      </c>
      <c r="Q34" s="12">
        <f t="shared" ref="Q34" si="183">P34/$H34</f>
        <v>1.3014742374160176E-4</v>
      </c>
      <c r="R34">
        <v>23555</v>
      </c>
      <c r="S34" s="12">
        <f t="shared" ref="S34" si="184">R34/$H34</f>
        <v>2.5508591830865617E-4</v>
      </c>
      <c r="T34">
        <v>7575</v>
      </c>
      <c r="U34" s="12">
        <f t="shared" ref="U34" si="185">T34/$H34</f>
        <v>8.2032512468183845E-5</v>
      </c>
      <c r="V34">
        <v>12374</v>
      </c>
      <c r="W34" s="12">
        <f t="shared" ref="W34" si="186">V34/$H34</f>
        <v>1.3400268109324182E-4</v>
      </c>
      <c r="X34">
        <v>211872</v>
      </c>
      <c r="Y34" s="12">
        <f t="shared" ref="Y34" si="187">X34/$H34</f>
        <v>2.2944412517041644E-3</v>
      </c>
    </row>
    <row r="35" spans="1:25" ht="12" hidden="1" customHeight="1" x14ac:dyDescent="0.25">
      <c r="A35" s="9" t="s">
        <v>22</v>
      </c>
      <c r="B35" s="9" t="s">
        <v>41</v>
      </c>
      <c r="C35" s="8" t="s">
        <v>17</v>
      </c>
      <c r="D35" s="8" t="s">
        <v>18</v>
      </c>
      <c r="E35" s="8" t="s">
        <v>19</v>
      </c>
      <c r="F35" s="9" t="s">
        <v>42</v>
      </c>
      <c r="G35" t="s">
        <v>14</v>
      </c>
      <c r="H35">
        <v>11758016</v>
      </c>
      <c r="I35" s="12">
        <f t="shared" si="0"/>
        <v>1</v>
      </c>
      <c r="J35">
        <v>9298560</v>
      </c>
      <c r="K35" s="12">
        <f t="shared" si="1"/>
        <v>0.79082729603361657</v>
      </c>
      <c r="L35">
        <v>2361501</v>
      </c>
      <c r="M35" s="12">
        <f t="shared" si="1"/>
        <v>0.20084179167641888</v>
      </c>
      <c r="N35">
        <v>31639</v>
      </c>
      <c r="O35" s="12">
        <f t="shared" ref="O35" si="188">N35/$H35</f>
        <v>2.6908451221702707E-3</v>
      </c>
      <c r="P35">
        <v>11761</v>
      </c>
      <c r="Q35" s="12">
        <f t="shared" ref="Q35" si="189">P35/$H35</f>
        <v>1.0002537843119112E-3</v>
      </c>
      <c r="R35">
        <v>1898</v>
      </c>
      <c r="S35" s="12">
        <f t="shared" ref="S35" si="190">R35/$H35</f>
        <v>1.6142179088717007E-4</v>
      </c>
      <c r="T35">
        <v>11339</v>
      </c>
      <c r="U35" s="12">
        <f t="shared" ref="U35" si="191">T35/$H35</f>
        <v>9.6436337558989543E-4</v>
      </c>
      <c r="V35">
        <v>1063</v>
      </c>
      <c r="W35" s="12">
        <f t="shared" ref="W35" si="192">V35/$H35</f>
        <v>9.04064087002433E-5</v>
      </c>
      <c r="X35">
        <v>40255</v>
      </c>
      <c r="Y35" s="12">
        <f t="shared" ref="Y35" si="193">X35/$H35</f>
        <v>3.4236218083050747E-3</v>
      </c>
    </row>
    <row r="36" spans="1:25" ht="12" customHeight="1" x14ac:dyDescent="0.25">
      <c r="A36" s="9" t="s">
        <v>22</v>
      </c>
      <c r="B36" s="9" t="s">
        <v>43</v>
      </c>
      <c r="C36" s="8" t="s">
        <v>17</v>
      </c>
      <c r="D36" s="8" t="s">
        <v>18</v>
      </c>
      <c r="E36" s="8" t="s">
        <v>19</v>
      </c>
      <c r="F36" s="9" t="s">
        <v>44</v>
      </c>
      <c r="G36" t="s">
        <v>5</v>
      </c>
      <c r="H36">
        <v>610577</v>
      </c>
      <c r="I36" s="12">
        <f t="shared" si="0"/>
        <v>1</v>
      </c>
      <c r="J36">
        <v>352662</v>
      </c>
      <c r="K36" s="12">
        <f t="shared" si="1"/>
        <v>0.57758808471331213</v>
      </c>
      <c r="L36">
        <v>9867</v>
      </c>
      <c r="M36" s="12">
        <f t="shared" si="1"/>
        <v>1.6160123948330843E-2</v>
      </c>
      <c r="N36">
        <v>60522</v>
      </c>
      <c r="O36" s="12">
        <f t="shared" ref="O36" si="194">N36/$H36</f>
        <v>9.9122633181400549E-2</v>
      </c>
      <c r="P36">
        <v>1868</v>
      </c>
      <c r="Q36" s="12">
        <f t="shared" ref="Q36" si="195">P36/$H36</f>
        <v>3.0594011893667794E-3</v>
      </c>
      <c r="R36">
        <v>167216</v>
      </c>
      <c r="S36" s="12">
        <f t="shared" ref="S36" si="196">R36/$H36</f>
        <v>0.27386554030040439</v>
      </c>
      <c r="T36">
        <v>314</v>
      </c>
      <c r="U36" s="12">
        <f t="shared" ref="U36" si="197">T36/$H36</f>
        <v>5.1426765174580761E-4</v>
      </c>
      <c r="V36">
        <v>16300</v>
      </c>
      <c r="W36" s="12">
        <f t="shared" ref="W36" si="198">V36/$H36</f>
        <v>2.6696059628842882E-2</v>
      </c>
      <c r="X36">
        <v>1828</v>
      </c>
      <c r="Y36" s="12">
        <f t="shared" ref="Y36" si="199">X36/$H36</f>
        <v>2.9938893865966128E-3</v>
      </c>
    </row>
    <row r="37" spans="1:25" ht="12" hidden="1" customHeight="1" x14ac:dyDescent="0.25">
      <c r="A37" s="9" t="s">
        <v>22</v>
      </c>
      <c r="B37" s="9" t="s">
        <v>43</v>
      </c>
      <c r="C37" s="8" t="s">
        <v>17</v>
      </c>
      <c r="D37" s="8" t="s">
        <v>18</v>
      </c>
      <c r="E37" s="8" t="s">
        <v>19</v>
      </c>
      <c r="F37" s="9" t="s">
        <v>44</v>
      </c>
      <c r="G37" t="s">
        <v>21</v>
      </c>
      <c r="H37">
        <v>456999</v>
      </c>
      <c r="I37" s="12">
        <f t="shared" si="0"/>
        <v>1</v>
      </c>
      <c r="J37">
        <v>258280</v>
      </c>
      <c r="K37" s="12">
        <f t="shared" si="1"/>
        <v>0.5651653504712264</v>
      </c>
      <c r="L37">
        <v>3658</v>
      </c>
      <c r="M37" s="12">
        <f t="shared" si="1"/>
        <v>8.004393882699962E-3</v>
      </c>
      <c r="N37">
        <v>45678</v>
      </c>
      <c r="O37" s="12">
        <f t="shared" ref="O37" si="200">N37/$H37</f>
        <v>9.9952078669756389E-2</v>
      </c>
      <c r="P37">
        <v>1672</v>
      </c>
      <c r="Q37" s="12">
        <f t="shared" ref="Q37" si="201">P37/$H37</f>
        <v>3.6586513318409889E-3</v>
      </c>
      <c r="R37">
        <v>130174</v>
      </c>
      <c r="S37" s="12">
        <f t="shared" ref="S37" si="202">R37/$H37</f>
        <v>0.28484526224346224</v>
      </c>
      <c r="T37">
        <v>139</v>
      </c>
      <c r="U37" s="12">
        <f t="shared" ref="U37" si="203">T37/$H37</f>
        <v>3.0415821478821614E-4</v>
      </c>
      <c r="V37">
        <v>15765</v>
      </c>
      <c r="W37" s="12">
        <f t="shared" ref="W37" si="204">V37/$H37</f>
        <v>3.4496793209613151E-2</v>
      </c>
      <c r="X37">
        <v>1633</v>
      </c>
      <c r="Y37" s="12">
        <f t="shared" ref="Y37" si="205">X37/$H37</f>
        <v>3.5733119766126402E-3</v>
      </c>
    </row>
    <row r="38" spans="1:25" ht="12" hidden="1" customHeight="1" x14ac:dyDescent="0.25">
      <c r="A38" s="9" t="s">
        <v>22</v>
      </c>
      <c r="B38" s="9" t="s">
        <v>43</v>
      </c>
      <c r="C38" s="8" t="s">
        <v>17</v>
      </c>
      <c r="D38" s="8" t="s">
        <v>18</v>
      </c>
      <c r="E38" s="8" t="s">
        <v>19</v>
      </c>
      <c r="F38" s="9" t="s">
        <v>44</v>
      </c>
      <c r="G38" t="s">
        <v>14</v>
      </c>
      <c r="H38">
        <v>153578</v>
      </c>
      <c r="I38" s="12">
        <f t="shared" si="0"/>
        <v>1</v>
      </c>
      <c r="J38">
        <v>94382</v>
      </c>
      <c r="K38" s="12">
        <f t="shared" si="1"/>
        <v>0.61455416791467532</v>
      </c>
      <c r="L38">
        <v>6209</v>
      </c>
      <c r="M38" s="12">
        <f t="shared" si="1"/>
        <v>4.0428967690684867E-2</v>
      </c>
      <c r="N38">
        <v>14844</v>
      </c>
      <c r="O38" s="12">
        <f t="shared" ref="O38" si="206">N38/$H38</f>
        <v>9.6654468739012095E-2</v>
      </c>
      <c r="P38">
        <v>196</v>
      </c>
      <c r="Q38" s="12">
        <f t="shared" ref="Q38" si="207">P38/$H38</f>
        <v>1.2762244592324421E-3</v>
      </c>
      <c r="R38">
        <v>37042</v>
      </c>
      <c r="S38" s="12">
        <f t="shared" ref="S38" si="208">R38/$H38</f>
        <v>0.24119340009636797</v>
      </c>
      <c r="T38">
        <v>175</v>
      </c>
      <c r="U38" s="12">
        <f t="shared" ref="U38" si="209">T38/$H38</f>
        <v>1.1394861243146804E-3</v>
      </c>
      <c r="V38">
        <v>535</v>
      </c>
      <c r="W38" s="12">
        <f t="shared" ref="W38" si="210">V38/$H38</f>
        <v>3.4835718657620232E-3</v>
      </c>
      <c r="X38">
        <v>195</v>
      </c>
      <c r="Y38" s="12">
        <f t="shared" ref="Y38" si="211">X38/$H38</f>
        <v>1.2697131099506441E-3</v>
      </c>
    </row>
    <row r="39" spans="1:25" ht="12" customHeight="1" x14ac:dyDescent="0.25">
      <c r="A39" s="9" t="s">
        <v>22</v>
      </c>
      <c r="B39" s="9" t="s">
        <v>45</v>
      </c>
      <c r="C39" s="8" t="s">
        <v>17</v>
      </c>
      <c r="D39" s="8" t="s">
        <v>18</v>
      </c>
      <c r="E39" s="8" t="s">
        <v>19</v>
      </c>
      <c r="F39" s="9" t="s">
        <v>46</v>
      </c>
      <c r="G39" t="s">
        <v>5</v>
      </c>
      <c r="H39">
        <v>1383727</v>
      </c>
      <c r="I39" s="12">
        <f t="shared" si="0"/>
        <v>1</v>
      </c>
      <c r="J39">
        <v>401876</v>
      </c>
      <c r="K39" s="12">
        <f t="shared" si="1"/>
        <v>0.29043012097039372</v>
      </c>
      <c r="L39">
        <v>27045</v>
      </c>
      <c r="M39" s="12">
        <f t="shared" si="1"/>
        <v>1.9545040315033239E-2</v>
      </c>
      <c r="N39">
        <v>418732</v>
      </c>
      <c r="O39" s="12">
        <f t="shared" ref="O39" si="212">N39/$H39</f>
        <v>0.30261171459399144</v>
      </c>
      <c r="P39">
        <v>3287</v>
      </c>
      <c r="Q39" s="12">
        <f t="shared" ref="Q39" si="213">P39/$H39</f>
        <v>2.3754685714739974E-3</v>
      </c>
      <c r="R39">
        <v>162815</v>
      </c>
      <c r="S39" s="12">
        <f t="shared" ref="S39" si="214">R39/$H39</f>
        <v>0.11766410570871277</v>
      </c>
      <c r="T39">
        <v>771</v>
      </c>
      <c r="U39" s="12">
        <f t="shared" ref="U39" si="215">T39/$H39</f>
        <v>5.5719083316289994E-4</v>
      </c>
      <c r="V39">
        <v>362553</v>
      </c>
      <c r="W39" s="12">
        <f t="shared" ref="W39" si="216">V39/$H39</f>
        <v>0.26201194310727477</v>
      </c>
      <c r="X39">
        <v>6648</v>
      </c>
      <c r="Y39" s="12">
        <f t="shared" ref="Y39" si="217">X39/$H39</f>
        <v>4.8044158999571446E-3</v>
      </c>
    </row>
    <row r="40" spans="1:25" ht="12" hidden="1" customHeight="1" x14ac:dyDescent="0.25">
      <c r="A40" s="9" t="s">
        <v>22</v>
      </c>
      <c r="B40" s="9" t="s">
        <v>45</v>
      </c>
      <c r="C40" s="8" t="s">
        <v>17</v>
      </c>
      <c r="D40" s="8" t="s">
        <v>18</v>
      </c>
      <c r="E40" s="8" t="s">
        <v>19</v>
      </c>
      <c r="F40" s="9" t="s">
        <v>46</v>
      </c>
      <c r="G40" t="s">
        <v>21</v>
      </c>
      <c r="H40">
        <v>1066358</v>
      </c>
      <c r="I40" s="12">
        <f t="shared" si="0"/>
        <v>1</v>
      </c>
      <c r="J40">
        <v>256727</v>
      </c>
      <c r="K40" s="12">
        <f t="shared" si="1"/>
        <v>0.24075122988714859</v>
      </c>
      <c r="L40">
        <v>12488</v>
      </c>
      <c r="M40" s="12">
        <f t="shared" si="1"/>
        <v>1.1710888838457629E-2</v>
      </c>
      <c r="N40">
        <v>349180</v>
      </c>
      <c r="O40" s="12">
        <f t="shared" ref="O40" si="218">N40/$H40</f>
        <v>0.3274510061349003</v>
      </c>
      <c r="P40">
        <v>1587</v>
      </c>
      <c r="Q40" s="12">
        <f t="shared" ref="Q40" si="219">P40/$H40</f>
        <v>1.4882431603645305E-3</v>
      </c>
      <c r="R40">
        <v>143726</v>
      </c>
      <c r="S40" s="12">
        <f t="shared" ref="S40" si="220">R40/$H40</f>
        <v>0.13478212757816793</v>
      </c>
      <c r="T40">
        <v>561</v>
      </c>
      <c r="U40" s="12">
        <f t="shared" ref="U40" si="221">T40/$H40</f>
        <v>5.2608973721770733E-4</v>
      </c>
      <c r="V40">
        <v>297021</v>
      </c>
      <c r="W40" s="12">
        <f t="shared" ref="W40" si="222">V40/$H40</f>
        <v>0.27853778937279977</v>
      </c>
      <c r="X40">
        <v>5068</v>
      </c>
      <c r="Y40" s="12">
        <f t="shared" ref="Y40" si="223">X40/$H40</f>
        <v>4.7526252909435669E-3</v>
      </c>
    </row>
    <row r="41" spans="1:25" ht="12" hidden="1" customHeight="1" x14ac:dyDescent="0.25">
      <c r="A41" s="9" t="s">
        <v>22</v>
      </c>
      <c r="B41" s="9" t="s">
        <v>45</v>
      </c>
      <c r="C41" s="8" t="s">
        <v>17</v>
      </c>
      <c r="D41" s="8" t="s">
        <v>18</v>
      </c>
      <c r="E41" s="8" t="s">
        <v>19</v>
      </c>
      <c r="F41" s="9" t="s">
        <v>46</v>
      </c>
      <c r="G41" t="s">
        <v>14</v>
      </c>
      <c r="H41">
        <v>317369</v>
      </c>
      <c r="I41" s="12">
        <f t="shared" si="0"/>
        <v>1</v>
      </c>
      <c r="J41">
        <v>145149</v>
      </c>
      <c r="K41" s="12">
        <f t="shared" si="1"/>
        <v>0.4573509069883952</v>
      </c>
      <c r="L41">
        <v>14557</v>
      </c>
      <c r="M41" s="12">
        <f t="shared" si="1"/>
        <v>4.5867743856520329E-2</v>
      </c>
      <c r="N41">
        <v>69552</v>
      </c>
      <c r="O41" s="12">
        <f t="shared" ref="O41" si="224">N41/$H41</f>
        <v>0.21915183902649596</v>
      </c>
      <c r="P41">
        <v>1700</v>
      </c>
      <c r="Q41" s="12">
        <f t="shared" ref="Q41" si="225">P41/$H41</f>
        <v>5.356540808963698E-3</v>
      </c>
      <c r="R41">
        <v>19089</v>
      </c>
      <c r="S41" s="12">
        <f t="shared" ref="S41" si="226">R41/$H41</f>
        <v>6.0147651471945902E-2</v>
      </c>
      <c r="T41">
        <v>210</v>
      </c>
      <c r="U41" s="12">
        <f t="shared" ref="U41" si="227">T41/$H41</f>
        <v>6.616903352249275E-4</v>
      </c>
      <c r="V41">
        <v>65532</v>
      </c>
      <c r="W41" s="12">
        <f t="shared" ref="W41" si="228">V41/$H41</f>
        <v>0.20648519546647592</v>
      </c>
      <c r="X41">
        <v>1580</v>
      </c>
      <c r="Y41" s="12">
        <f t="shared" ref="Y41" si="229">X41/$H41</f>
        <v>4.9784320459780257E-3</v>
      </c>
    </row>
    <row r="42" spans="1:25" ht="12" customHeight="1" x14ac:dyDescent="0.25">
      <c r="A42" s="9" t="s">
        <v>22</v>
      </c>
      <c r="B42" s="9" t="s">
        <v>47</v>
      </c>
      <c r="C42" s="8" t="s">
        <v>17</v>
      </c>
      <c r="D42" s="8" t="s">
        <v>18</v>
      </c>
      <c r="E42" s="8" t="s">
        <v>19</v>
      </c>
      <c r="F42" s="9" t="s">
        <v>48</v>
      </c>
      <c r="G42" t="s">
        <v>5</v>
      </c>
      <c r="H42">
        <v>1978502</v>
      </c>
      <c r="I42" s="12">
        <f t="shared" si="0"/>
        <v>1</v>
      </c>
      <c r="J42">
        <v>173054</v>
      </c>
      <c r="K42" s="12">
        <f t="shared" si="1"/>
        <v>8.746718476908287E-2</v>
      </c>
      <c r="L42">
        <v>48963</v>
      </c>
      <c r="M42" s="12">
        <f t="shared" si="1"/>
        <v>2.4747510995692702E-2</v>
      </c>
      <c r="N42">
        <v>1739651</v>
      </c>
      <c r="O42" s="12">
        <f t="shared" ref="O42" si="230">N42/$H42</f>
        <v>0.87927684682653851</v>
      </c>
      <c r="P42">
        <v>1890</v>
      </c>
      <c r="Q42" s="12">
        <f t="shared" ref="Q42" si="231">P42/$H42</f>
        <v>9.5526817764146816E-4</v>
      </c>
      <c r="R42">
        <v>6759</v>
      </c>
      <c r="S42" s="12">
        <f t="shared" ref="S42" si="232">R42/$H42</f>
        <v>3.4162209590892505E-3</v>
      </c>
      <c r="T42">
        <v>2655</v>
      </c>
      <c r="U42" s="12">
        <f t="shared" ref="U42" si="233">T42/$H42</f>
        <v>1.3419243447820625E-3</v>
      </c>
      <c r="V42">
        <v>3214</v>
      </c>
      <c r="W42" s="12">
        <f t="shared" ref="W42" si="234">V42/$H42</f>
        <v>1.6244613348887188E-3</v>
      </c>
      <c r="X42">
        <v>2316</v>
      </c>
      <c r="Y42" s="12">
        <f t="shared" ref="Y42" si="235">X42/$H42</f>
        <v>1.1705825922844657E-3</v>
      </c>
    </row>
    <row r="43" spans="1:25" ht="12" hidden="1" customHeight="1" x14ac:dyDescent="0.25">
      <c r="A43" s="9" t="s">
        <v>22</v>
      </c>
      <c r="B43" s="9" t="s">
        <v>47</v>
      </c>
      <c r="C43" s="8" t="s">
        <v>17</v>
      </c>
      <c r="D43" s="8" t="s">
        <v>18</v>
      </c>
      <c r="E43" s="8" t="s">
        <v>19</v>
      </c>
      <c r="F43" s="9" t="s">
        <v>48</v>
      </c>
      <c r="G43" t="s">
        <v>21</v>
      </c>
      <c r="H43">
        <v>1407536</v>
      </c>
      <c r="I43" s="12">
        <f t="shared" si="0"/>
        <v>1</v>
      </c>
      <c r="J43">
        <v>62934</v>
      </c>
      <c r="K43" s="12">
        <f t="shared" si="1"/>
        <v>4.4712177876800312E-2</v>
      </c>
      <c r="L43">
        <v>23007</v>
      </c>
      <c r="M43" s="12">
        <f t="shared" si="1"/>
        <v>1.6345585477032205E-2</v>
      </c>
      <c r="N43">
        <v>1310838</v>
      </c>
      <c r="O43" s="12">
        <f t="shared" ref="O43" si="236">N43/$H43</f>
        <v>0.93129980334428386</v>
      </c>
      <c r="P43">
        <v>1116</v>
      </c>
      <c r="Q43" s="12">
        <f t="shared" ref="Q43" si="237">P43/$H43</f>
        <v>7.9287492469109133E-4</v>
      </c>
      <c r="R43">
        <v>4478</v>
      </c>
      <c r="S43" s="12">
        <f t="shared" ref="S43" si="238">R43/$H43</f>
        <v>3.1814461583931069E-3</v>
      </c>
      <c r="T43">
        <v>421</v>
      </c>
      <c r="U43" s="12">
        <f t="shared" ref="U43" si="239">T43/$H43</f>
        <v>2.9910425026429162E-4</v>
      </c>
      <c r="V43">
        <v>2997</v>
      </c>
      <c r="W43" s="12">
        <f t="shared" ref="W43" si="240">V43/$H43</f>
        <v>2.129252821952689E-3</v>
      </c>
      <c r="X43">
        <v>1745</v>
      </c>
      <c r="Y43" s="12">
        <f t="shared" ref="Y43" si="241">X43/$H43</f>
        <v>1.2397551465823965E-3</v>
      </c>
    </row>
    <row r="44" spans="1:25" ht="12" hidden="1" customHeight="1" x14ac:dyDescent="0.25">
      <c r="A44" s="9" t="s">
        <v>22</v>
      </c>
      <c r="B44" s="9" t="s">
        <v>47</v>
      </c>
      <c r="C44" s="8" t="s">
        <v>17</v>
      </c>
      <c r="D44" s="8" t="s">
        <v>18</v>
      </c>
      <c r="E44" s="8" t="s">
        <v>19</v>
      </c>
      <c r="F44" s="9" t="s">
        <v>48</v>
      </c>
      <c r="G44" t="s">
        <v>14</v>
      </c>
      <c r="H44">
        <v>570966</v>
      </c>
      <c r="I44" s="12">
        <f t="shared" si="0"/>
        <v>1</v>
      </c>
      <c r="J44">
        <v>110120</v>
      </c>
      <c r="K44" s="12">
        <f t="shared" si="1"/>
        <v>0.19286612512829135</v>
      </c>
      <c r="L44">
        <v>25956</v>
      </c>
      <c r="M44" s="12">
        <f t="shared" si="1"/>
        <v>4.5459799707863513E-2</v>
      </c>
      <c r="N44">
        <v>428813</v>
      </c>
      <c r="O44" s="12">
        <f t="shared" ref="O44" si="242">N44/$H44</f>
        <v>0.75103070935922633</v>
      </c>
      <c r="P44">
        <v>774</v>
      </c>
      <c r="Q44" s="12">
        <f t="shared" ref="Q44" si="243">P44/$H44</f>
        <v>1.3555973560597304E-3</v>
      </c>
      <c r="R44">
        <v>2281</v>
      </c>
      <c r="S44" s="12">
        <f t="shared" ref="S44" si="244">R44/$H44</f>
        <v>3.9949839394990243E-3</v>
      </c>
      <c r="T44">
        <v>2234</v>
      </c>
      <c r="U44" s="12">
        <f t="shared" ref="U44" si="245">T44/$H44</f>
        <v>3.9126673041827362E-3</v>
      </c>
      <c r="V44">
        <v>217</v>
      </c>
      <c r="W44" s="12">
        <f t="shared" ref="W44" si="246">V44/$H44</f>
        <v>3.8005765667307686E-4</v>
      </c>
      <c r="X44">
        <v>571</v>
      </c>
      <c r="Y44" s="12">
        <f t="shared" ref="Y44" si="247">X44/$H44</f>
        <v>1.0000595482042714E-3</v>
      </c>
    </row>
    <row r="45" spans="1:25" ht="12" customHeight="1" x14ac:dyDescent="0.25">
      <c r="A45" s="9" t="s">
        <v>22</v>
      </c>
      <c r="B45" s="9" t="s">
        <v>49</v>
      </c>
      <c r="C45" s="8" t="s">
        <v>17</v>
      </c>
      <c r="D45" s="8" t="s">
        <v>18</v>
      </c>
      <c r="E45" s="8" t="s">
        <v>19</v>
      </c>
      <c r="F45" s="9" t="s">
        <v>50</v>
      </c>
      <c r="G45" t="s">
        <v>5</v>
      </c>
      <c r="H45">
        <v>2855794</v>
      </c>
      <c r="I45" s="12">
        <f t="shared" si="0"/>
        <v>1</v>
      </c>
      <c r="J45">
        <v>1181876</v>
      </c>
      <c r="K45" s="12">
        <f t="shared" si="1"/>
        <v>0.41385197951953118</v>
      </c>
      <c r="L45">
        <v>239836</v>
      </c>
      <c r="M45" s="12">
        <f t="shared" si="1"/>
        <v>8.3982248019289912E-2</v>
      </c>
      <c r="N45">
        <v>1179043</v>
      </c>
      <c r="O45" s="12">
        <f t="shared" ref="O45" si="248">N45/$H45</f>
        <v>0.41285996118767671</v>
      </c>
      <c r="P45">
        <v>1527</v>
      </c>
      <c r="Q45" s="12">
        <f t="shared" ref="Q45" si="249">P45/$H45</f>
        <v>5.3470243301862808E-4</v>
      </c>
      <c r="R45">
        <v>7084</v>
      </c>
      <c r="S45" s="12">
        <f t="shared" ref="S45" si="250">R45/$H45</f>
        <v>2.4805710776057378E-3</v>
      </c>
      <c r="T45">
        <v>1692</v>
      </c>
      <c r="U45" s="12">
        <f t="shared" ref="U45" si="251">T45/$H45</f>
        <v>5.9247970967093565E-4</v>
      </c>
      <c r="V45">
        <v>233767</v>
      </c>
      <c r="W45" s="12">
        <f t="shared" ref="W45" si="252">V45/$H45</f>
        <v>8.1857094734424124E-2</v>
      </c>
      <c r="X45">
        <v>10969</v>
      </c>
      <c r="Y45" s="12">
        <f t="shared" ref="Y45" si="253">X45/$H45</f>
        <v>3.8409633187827972E-3</v>
      </c>
    </row>
    <row r="46" spans="1:25" ht="12" hidden="1" customHeight="1" x14ac:dyDescent="0.25">
      <c r="A46" s="9" t="s">
        <v>22</v>
      </c>
      <c r="B46" s="9" t="s">
        <v>49</v>
      </c>
      <c r="C46" s="8" t="s">
        <v>17</v>
      </c>
      <c r="D46" s="8" t="s">
        <v>18</v>
      </c>
      <c r="E46" s="8" t="s">
        <v>19</v>
      </c>
      <c r="F46" s="9" t="s">
        <v>50</v>
      </c>
      <c r="G46" t="s">
        <v>21</v>
      </c>
      <c r="H46">
        <v>2021640</v>
      </c>
      <c r="I46" s="12">
        <f t="shared" si="0"/>
        <v>1</v>
      </c>
      <c r="J46">
        <v>644751</v>
      </c>
      <c r="K46" s="12">
        <f t="shared" si="1"/>
        <v>0.31892473437407254</v>
      </c>
      <c r="L46">
        <v>156420</v>
      </c>
      <c r="M46" s="12">
        <f t="shared" si="1"/>
        <v>7.7372826022437224E-2</v>
      </c>
      <c r="N46">
        <v>1067403</v>
      </c>
      <c r="O46" s="12">
        <f t="shared" ref="O46" si="254">N46/$H46</f>
        <v>0.52798866266991151</v>
      </c>
      <c r="P46">
        <v>735</v>
      </c>
      <c r="Q46" s="12">
        <f t="shared" ref="Q46" si="255">P46/$H46</f>
        <v>3.6356621356918145E-4</v>
      </c>
      <c r="R46">
        <v>4587</v>
      </c>
      <c r="S46" s="12">
        <f t="shared" ref="S46" si="256">R46/$H46</f>
        <v>2.2689499614174631E-3</v>
      </c>
      <c r="T46">
        <v>368</v>
      </c>
      <c r="U46" s="12">
        <f t="shared" ref="U46" si="257">T46/$H46</f>
        <v>1.820304307393997E-4</v>
      </c>
      <c r="V46">
        <v>139866</v>
      </c>
      <c r="W46" s="12">
        <f t="shared" ref="W46" si="258">V46/$H46</f>
        <v>6.9184424526621949E-2</v>
      </c>
      <c r="X46">
        <v>7510</v>
      </c>
      <c r="Y46" s="12">
        <f t="shared" ref="Y46" si="259">X46/$H46</f>
        <v>3.7148058012306841E-3</v>
      </c>
    </row>
    <row r="47" spans="1:25" ht="12" hidden="1" customHeight="1" x14ac:dyDescent="0.25">
      <c r="A47" s="9" t="s">
        <v>22</v>
      </c>
      <c r="B47" s="9" t="s">
        <v>49</v>
      </c>
      <c r="C47" s="8" t="s">
        <v>17</v>
      </c>
      <c r="D47" s="8" t="s">
        <v>18</v>
      </c>
      <c r="E47" s="8" t="s">
        <v>19</v>
      </c>
      <c r="F47" s="9" t="s">
        <v>50</v>
      </c>
      <c r="G47" t="s">
        <v>14</v>
      </c>
      <c r="H47">
        <v>834154</v>
      </c>
      <c r="I47" s="12">
        <f t="shared" si="0"/>
        <v>1</v>
      </c>
      <c r="J47">
        <v>537125</v>
      </c>
      <c r="K47" s="12">
        <f t="shared" si="1"/>
        <v>0.64391587164959951</v>
      </c>
      <c r="L47">
        <v>83416</v>
      </c>
      <c r="M47" s="12">
        <f t="shared" si="1"/>
        <v>0.10000071929164159</v>
      </c>
      <c r="N47">
        <v>111640</v>
      </c>
      <c r="O47" s="12">
        <f t="shared" ref="O47" si="260">N47/$H47</f>
        <v>0.13383619811209921</v>
      </c>
      <c r="P47">
        <v>792</v>
      </c>
      <c r="Q47" s="12">
        <f t="shared" ref="Q47" si="261">P47/$H47</f>
        <v>9.4946496690059628E-4</v>
      </c>
      <c r="R47">
        <v>2497</v>
      </c>
      <c r="S47" s="12">
        <f t="shared" ref="S47" si="262">R47/$H47</f>
        <v>2.9934520484227135E-3</v>
      </c>
      <c r="T47">
        <v>1324</v>
      </c>
      <c r="U47" s="12">
        <f t="shared" ref="U47" si="263">T47/$H47</f>
        <v>1.5872368891116028E-3</v>
      </c>
      <c r="V47">
        <v>93901</v>
      </c>
      <c r="W47" s="12">
        <f t="shared" ref="W47" si="264">V47/$H47</f>
        <v>0.11257034072845062</v>
      </c>
      <c r="X47">
        <v>3459</v>
      </c>
      <c r="Y47" s="12">
        <f t="shared" ref="Y47" si="265">X47/$H47</f>
        <v>4.1467163137741949E-3</v>
      </c>
    </row>
    <row r="48" spans="1:25" ht="12" customHeight="1" x14ac:dyDescent="0.25">
      <c r="A48" s="9" t="s">
        <v>22</v>
      </c>
      <c r="B48" s="9" t="s">
        <v>51</v>
      </c>
      <c r="C48" s="8" t="s">
        <v>17</v>
      </c>
      <c r="D48" s="8" t="s">
        <v>18</v>
      </c>
      <c r="E48" s="8" t="s">
        <v>19</v>
      </c>
      <c r="F48" s="9" t="s">
        <v>52</v>
      </c>
      <c r="G48" t="s">
        <v>5</v>
      </c>
      <c r="H48">
        <v>1097206</v>
      </c>
      <c r="I48" s="12">
        <f t="shared" si="0"/>
        <v>1</v>
      </c>
      <c r="J48">
        <v>30136</v>
      </c>
      <c r="K48" s="12">
        <f t="shared" si="1"/>
        <v>2.7466127600468827E-2</v>
      </c>
      <c r="L48">
        <v>14832</v>
      </c>
      <c r="M48" s="12">
        <f t="shared" si="1"/>
        <v>1.3517972012548236E-2</v>
      </c>
      <c r="N48">
        <v>956331</v>
      </c>
      <c r="O48" s="12">
        <f t="shared" ref="O48" si="266">N48/$H48</f>
        <v>0.87160569665131249</v>
      </c>
      <c r="P48">
        <v>286</v>
      </c>
      <c r="Q48" s="12">
        <f t="shared" ref="Q48" si="267">P48/$H48</f>
        <v>2.6066208168748619E-4</v>
      </c>
      <c r="R48">
        <v>93411</v>
      </c>
      <c r="S48" s="12">
        <f t="shared" ref="S48" si="268">R48/$H48</f>
        <v>8.5135334659125081E-2</v>
      </c>
      <c r="T48">
        <v>376</v>
      </c>
      <c r="U48" s="12">
        <f t="shared" ref="U48" si="269">T48/$H48</f>
        <v>3.4268861088984203E-4</v>
      </c>
      <c r="V48">
        <v>808</v>
      </c>
      <c r="W48" s="12">
        <f t="shared" ref="W48" si="270">V48/$H48</f>
        <v>7.3641595106114989E-4</v>
      </c>
      <c r="X48">
        <v>1026</v>
      </c>
      <c r="Y48" s="12">
        <f t="shared" ref="Y48" si="271">X48/$H48</f>
        <v>9.3510243290685613E-4</v>
      </c>
    </row>
    <row r="49" spans="1:25" ht="12" hidden="1" customHeight="1" x14ac:dyDescent="0.25">
      <c r="A49" s="9" t="s">
        <v>22</v>
      </c>
      <c r="B49" s="9" t="s">
        <v>51</v>
      </c>
      <c r="C49" s="8" t="s">
        <v>17</v>
      </c>
      <c r="D49" s="8" t="s">
        <v>18</v>
      </c>
      <c r="E49" s="8" t="s">
        <v>19</v>
      </c>
      <c r="F49" s="9" t="s">
        <v>52</v>
      </c>
      <c r="G49" t="s">
        <v>21</v>
      </c>
      <c r="H49">
        <v>525435</v>
      </c>
      <c r="I49" s="12">
        <f t="shared" si="0"/>
        <v>1</v>
      </c>
      <c r="J49">
        <v>7194</v>
      </c>
      <c r="K49" s="12">
        <f t="shared" si="1"/>
        <v>1.3691512746581404E-2</v>
      </c>
      <c r="L49">
        <v>6549</v>
      </c>
      <c r="M49" s="12">
        <f t="shared" si="1"/>
        <v>1.2463958434440035E-2</v>
      </c>
      <c r="N49">
        <v>419398</v>
      </c>
      <c r="O49" s="12">
        <f t="shared" ref="O49" si="272">N49/$H49</f>
        <v>0.79819197426893906</v>
      </c>
      <c r="P49">
        <v>88</v>
      </c>
      <c r="Q49" s="12">
        <f t="shared" ref="Q49" si="273">P49/$H49</f>
        <v>1.674802782456441E-4</v>
      </c>
      <c r="R49">
        <v>91112</v>
      </c>
      <c r="S49" s="12">
        <f t="shared" ref="S49" si="274">R49/$H49</f>
        <v>0.17340298990360367</v>
      </c>
      <c r="T49">
        <v>260</v>
      </c>
      <c r="U49" s="12">
        <f t="shared" ref="U49" si="275">T49/$H49</f>
        <v>4.9482809481667567E-4</v>
      </c>
      <c r="V49">
        <v>434</v>
      </c>
      <c r="W49" s="12">
        <f t="shared" ref="W49" si="276">V49/$H49</f>
        <v>8.2598228134783561E-4</v>
      </c>
      <c r="X49">
        <v>400</v>
      </c>
      <c r="Y49" s="12">
        <f t="shared" ref="Y49" si="277">X49/$H49</f>
        <v>7.612739920256549E-4</v>
      </c>
    </row>
    <row r="50" spans="1:25" ht="12" hidden="1" customHeight="1" x14ac:dyDescent="0.25">
      <c r="A50" s="9" t="s">
        <v>22</v>
      </c>
      <c r="B50" s="9" t="s">
        <v>51</v>
      </c>
      <c r="C50" s="8" t="s">
        <v>17</v>
      </c>
      <c r="D50" s="8" t="s">
        <v>18</v>
      </c>
      <c r="E50" s="8" t="s">
        <v>19</v>
      </c>
      <c r="F50" s="9" t="s">
        <v>52</v>
      </c>
      <c r="G50" t="s">
        <v>14</v>
      </c>
      <c r="H50">
        <v>571771</v>
      </c>
      <c r="I50" s="12">
        <f t="shared" si="0"/>
        <v>1</v>
      </c>
      <c r="J50">
        <v>22942</v>
      </c>
      <c r="K50" s="12">
        <f t="shared" si="1"/>
        <v>4.0124455420089508E-2</v>
      </c>
      <c r="L50">
        <v>8283</v>
      </c>
      <c r="M50" s="12">
        <f t="shared" si="1"/>
        <v>1.4486568923572548E-2</v>
      </c>
      <c r="N50">
        <v>536933</v>
      </c>
      <c r="O50" s="12">
        <f t="shared" ref="O50" si="278">N50/$H50</f>
        <v>0.93907001229513209</v>
      </c>
      <c r="P50">
        <v>198</v>
      </c>
      <c r="Q50" s="12">
        <f t="shared" ref="Q50" si="279">P50/$H50</f>
        <v>3.4629248422882587E-4</v>
      </c>
      <c r="R50">
        <v>2299</v>
      </c>
      <c r="S50" s="12">
        <f t="shared" ref="S50" si="280">R50/$H50</f>
        <v>4.0208405113235897E-3</v>
      </c>
      <c r="T50">
        <v>116</v>
      </c>
      <c r="U50" s="12">
        <f t="shared" ref="U50" si="281">T50/$H50</f>
        <v>2.0287842510375656E-4</v>
      </c>
      <c r="V50">
        <v>374</v>
      </c>
      <c r="W50" s="12">
        <f t="shared" ref="W50" si="282">V50/$H50</f>
        <v>6.5410802576555997E-4</v>
      </c>
      <c r="X50">
        <v>626</v>
      </c>
      <c r="Y50" s="12">
        <f t="shared" ref="Y50" si="283">X50/$H50</f>
        <v>1.0948439147840656E-3</v>
      </c>
    </row>
    <row r="51" spans="1:25" ht="12" customHeight="1" x14ac:dyDescent="0.25">
      <c r="A51" s="9" t="s">
        <v>22</v>
      </c>
      <c r="B51" s="9" t="s">
        <v>53</v>
      </c>
      <c r="C51" s="8" t="s">
        <v>17</v>
      </c>
      <c r="D51" s="8" t="s">
        <v>18</v>
      </c>
      <c r="E51" s="8" t="s">
        <v>19</v>
      </c>
      <c r="F51" s="9" t="s">
        <v>54</v>
      </c>
      <c r="G51" t="s">
        <v>5</v>
      </c>
      <c r="H51">
        <v>3673917</v>
      </c>
      <c r="I51" s="12">
        <f t="shared" si="0"/>
        <v>1</v>
      </c>
      <c r="J51">
        <v>3063903</v>
      </c>
      <c r="K51" s="12">
        <f t="shared" si="1"/>
        <v>0.83396086520190849</v>
      </c>
      <c r="L51">
        <v>316042</v>
      </c>
      <c r="M51" s="12">
        <f t="shared" si="1"/>
        <v>8.6023173631848512E-2</v>
      </c>
      <c r="N51">
        <v>159882</v>
      </c>
      <c r="O51" s="12">
        <f t="shared" ref="O51" si="284">N51/$H51</f>
        <v>4.3518130649113737E-2</v>
      </c>
      <c r="P51">
        <v>1070</v>
      </c>
      <c r="Q51" s="12">
        <f t="shared" ref="Q51" si="285">P51/$H51</f>
        <v>2.9124228990475286E-4</v>
      </c>
      <c r="R51">
        <v>125385</v>
      </c>
      <c r="S51" s="12">
        <f t="shared" ref="S51" si="286">R51/$H51</f>
        <v>3.4128424784773306E-2</v>
      </c>
      <c r="T51">
        <v>860</v>
      </c>
      <c r="U51" s="12">
        <f t="shared" ref="U51" si="287">T51/$H51</f>
        <v>2.3408258814774531E-4</v>
      </c>
      <c r="V51">
        <v>1514</v>
      </c>
      <c r="W51" s="12">
        <f t="shared" ref="W51" si="288">V51/$H51</f>
        <v>4.1209423076242604E-4</v>
      </c>
      <c r="X51">
        <v>5261</v>
      </c>
      <c r="Y51" s="12">
        <f t="shared" ref="Y51" si="289">X51/$H51</f>
        <v>1.4319866235410327E-3</v>
      </c>
    </row>
    <row r="52" spans="1:25" ht="12" hidden="1" customHeight="1" x14ac:dyDescent="0.25">
      <c r="A52" s="9" t="s">
        <v>22</v>
      </c>
      <c r="B52" s="9" t="s">
        <v>53</v>
      </c>
      <c r="C52" s="8" t="s">
        <v>17</v>
      </c>
      <c r="D52" s="8" t="s">
        <v>18</v>
      </c>
      <c r="E52" s="8" t="s">
        <v>19</v>
      </c>
      <c r="F52" s="9" t="s">
        <v>54</v>
      </c>
      <c r="G52" t="s">
        <v>21</v>
      </c>
      <c r="H52">
        <v>2712464</v>
      </c>
      <c r="I52" s="12">
        <f t="shared" si="0"/>
        <v>1</v>
      </c>
      <c r="J52">
        <v>2168395</v>
      </c>
      <c r="K52" s="12">
        <f t="shared" si="1"/>
        <v>0.79941890473016419</v>
      </c>
      <c r="L52">
        <v>269621</v>
      </c>
      <c r="M52" s="12">
        <f t="shared" si="1"/>
        <v>9.9400766240584207E-2</v>
      </c>
      <c r="N52">
        <v>152170</v>
      </c>
      <c r="O52" s="12">
        <f t="shared" ref="O52" si="290">N52/$H52</f>
        <v>5.6100283727267899E-2</v>
      </c>
      <c r="P52">
        <v>733</v>
      </c>
      <c r="Q52" s="12">
        <f t="shared" ref="Q52" si="291">P52/$H52</f>
        <v>2.7023400126232092E-4</v>
      </c>
      <c r="R52">
        <v>116608</v>
      </c>
      <c r="S52" s="12">
        <f t="shared" ref="S52" si="292">R52/$H52</f>
        <v>4.2989694978440268E-2</v>
      </c>
      <c r="T52">
        <v>421</v>
      </c>
      <c r="U52" s="12">
        <f t="shared" ref="U52" si="293">T52/$H52</f>
        <v>1.5520943319432073E-4</v>
      </c>
      <c r="V52">
        <v>1224</v>
      </c>
      <c r="W52" s="12">
        <f t="shared" ref="W52" si="294">V52/$H52</f>
        <v>4.5125022857446219E-4</v>
      </c>
      <c r="X52">
        <v>3292</v>
      </c>
      <c r="Y52" s="12">
        <f t="shared" ref="Y52" si="295">X52/$H52</f>
        <v>1.2136566605123608E-3</v>
      </c>
    </row>
    <row r="53" spans="1:25" ht="12" hidden="1" customHeight="1" x14ac:dyDescent="0.25">
      <c r="A53" s="9" t="s">
        <v>22</v>
      </c>
      <c r="B53" s="9" t="s">
        <v>53</v>
      </c>
      <c r="C53" s="8" t="s">
        <v>17</v>
      </c>
      <c r="D53" s="8" t="s">
        <v>18</v>
      </c>
      <c r="E53" s="8" t="s">
        <v>19</v>
      </c>
      <c r="F53" s="9" t="s">
        <v>54</v>
      </c>
      <c r="G53" t="s">
        <v>14</v>
      </c>
      <c r="H53">
        <v>961453</v>
      </c>
      <c r="I53" s="12">
        <f t="shared" si="0"/>
        <v>1</v>
      </c>
      <c r="J53">
        <v>895508</v>
      </c>
      <c r="K53" s="12">
        <f t="shared" si="1"/>
        <v>0.93141110381890746</v>
      </c>
      <c r="L53">
        <v>46421</v>
      </c>
      <c r="M53" s="12">
        <f t="shared" si="1"/>
        <v>4.8282131315831353E-2</v>
      </c>
      <c r="N53">
        <v>7712</v>
      </c>
      <c r="O53" s="12">
        <f t="shared" ref="O53" si="296">N53/$H53</f>
        <v>8.0211929236270515E-3</v>
      </c>
      <c r="P53">
        <v>337</v>
      </c>
      <c r="Q53" s="12">
        <f t="shared" ref="Q53" si="297">P53/$H53</f>
        <v>3.5051115343131699E-4</v>
      </c>
      <c r="R53">
        <v>8777</v>
      </c>
      <c r="S53" s="12">
        <f t="shared" ref="S53" si="298">R53/$H53</f>
        <v>9.1288913758654864E-3</v>
      </c>
      <c r="T53">
        <v>439</v>
      </c>
      <c r="U53" s="12">
        <f t="shared" ref="U53" si="299">T53/$H53</f>
        <v>4.5660058265978678E-4</v>
      </c>
      <c r="V53">
        <v>290</v>
      </c>
      <c r="W53" s="12">
        <f t="shared" ref="W53" si="300">V53/$H53</f>
        <v>3.0162680859074757E-4</v>
      </c>
      <c r="X53">
        <v>1969</v>
      </c>
      <c r="Y53" s="12">
        <f t="shared" ref="Y53" si="301">X53/$H53</f>
        <v>2.0479420210868342E-3</v>
      </c>
    </row>
    <row r="54" spans="1:25" ht="12" customHeight="1" x14ac:dyDescent="0.25">
      <c r="A54" s="9" t="s">
        <v>22</v>
      </c>
      <c r="B54" s="9" t="s">
        <v>55</v>
      </c>
      <c r="C54" s="8" t="s">
        <v>17</v>
      </c>
      <c r="D54" s="8" t="s">
        <v>18</v>
      </c>
      <c r="E54" s="8" t="s">
        <v>19</v>
      </c>
      <c r="F54" s="9" t="s">
        <v>56</v>
      </c>
      <c r="G54" t="s">
        <v>5</v>
      </c>
      <c r="H54">
        <v>2966889</v>
      </c>
      <c r="I54" s="12">
        <f t="shared" si="0"/>
        <v>1</v>
      </c>
      <c r="J54">
        <v>342078</v>
      </c>
      <c r="K54" s="12">
        <f t="shared" si="1"/>
        <v>0.11529855009742529</v>
      </c>
      <c r="L54">
        <v>130399</v>
      </c>
      <c r="M54" s="12">
        <f t="shared" si="1"/>
        <v>4.3951425213413782E-2</v>
      </c>
      <c r="N54">
        <v>2213027</v>
      </c>
      <c r="O54" s="12">
        <f t="shared" ref="O54" si="302">N54/$H54</f>
        <v>0.74590825608912226</v>
      </c>
      <c r="P54">
        <v>3045</v>
      </c>
      <c r="Q54" s="12">
        <f t="shared" ref="Q54" si="303">P54/$H54</f>
        <v>1.0263275774725646E-3</v>
      </c>
      <c r="R54">
        <v>9864</v>
      </c>
      <c r="S54" s="12">
        <f t="shared" ref="S54" si="304">R54/$H54</f>
        <v>3.3246946549061996E-3</v>
      </c>
      <c r="T54">
        <v>627</v>
      </c>
      <c r="U54" s="12">
        <f t="shared" ref="U54" si="305">T54/$H54</f>
        <v>2.1133247654361184E-4</v>
      </c>
      <c r="V54">
        <v>258271</v>
      </c>
      <c r="W54" s="12">
        <f t="shared" ref="W54" si="306">V54/$H54</f>
        <v>8.7051116506212403E-2</v>
      </c>
      <c r="X54">
        <v>9578</v>
      </c>
      <c r="Y54" s="12">
        <f t="shared" ref="Y54" si="307">X54/$H54</f>
        <v>3.2282973849038503E-3</v>
      </c>
    </row>
    <row r="55" spans="1:25" ht="12" hidden="1" customHeight="1" x14ac:dyDescent="0.25">
      <c r="A55" s="9" t="s">
        <v>22</v>
      </c>
      <c r="B55" s="9" t="s">
        <v>55</v>
      </c>
      <c r="C55" s="8" t="s">
        <v>17</v>
      </c>
      <c r="D55" s="8" t="s">
        <v>18</v>
      </c>
      <c r="E55" s="8" t="s">
        <v>19</v>
      </c>
      <c r="F55" s="9" t="s">
        <v>56</v>
      </c>
      <c r="G55" t="s">
        <v>21</v>
      </c>
      <c r="H55">
        <v>2371439</v>
      </c>
      <c r="I55" s="12">
        <f t="shared" si="0"/>
        <v>1</v>
      </c>
      <c r="J55">
        <v>190258</v>
      </c>
      <c r="K55" s="12">
        <f t="shared" si="1"/>
        <v>8.0228924294489551E-2</v>
      </c>
      <c r="L55">
        <v>115041</v>
      </c>
      <c r="M55" s="12">
        <f t="shared" si="1"/>
        <v>4.8511051728507462E-2</v>
      </c>
      <c r="N55">
        <v>1817419</v>
      </c>
      <c r="O55" s="12">
        <f t="shared" ref="O55" si="308">N55/$H55</f>
        <v>0.7663781358069931</v>
      </c>
      <c r="P55">
        <v>613</v>
      </c>
      <c r="Q55" s="12">
        <f t="shared" ref="Q55" si="309">P55/$H55</f>
        <v>2.5849283915799649E-4</v>
      </c>
      <c r="R55">
        <v>6547</v>
      </c>
      <c r="S55" s="12">
        <f t="shared" ref="S55" si="310">R55/$H55</f>
        <v>2.7607709917902169E-3</v>
      </c>
      <c r="T55">
        <v>273</v>
      </c>
      <c r="U55" s="12">
        <f t="shared" ref="U55" si="311">T55/$H55</f>
        <v>1.1511997567721539E-4</v>
      </c>
      <c r="V55">
        <v>232659</v>
      </c>
      <c r="W55" s="12">
        <f t="shared" ref="W55" si="312">V55/$H55</f>
        <v>9.8108785425220724E-2</v>
      </c>
      <c r="X55">
        <v>8629</v>
      </c>
      <c r="Y55" s="12">
        <f t="shared" ref="Y55" si="313">X55/$H55</f>
        <v>3.6387189381637056E-3</v>
      </c>
    </row>
    <row r="56" spans="1:25" ht="12" hidden="1" customHeight="1" x14ac:dyDescent="0.25">
      <c r="A56" s="9" t="s">
        <v>22</v>
      </c>
      <c r="B56" s="9" t="s">
        <v>55</v>
      </c>
      <c r="C56" s="8" t="s">
        <v>17</v>
      </c>
      <c r="D56" s="8" t="s">
        <v>18</v>
      </c>
      <c r="E56" s="8" t="s">
        <v>19</v>
      </c>
      <c r="F56" s="9" t="s">
        <v>56</v>
      </c>
      <c r="G56" t="s">
        <v>14</v>
      </c>
      <c r="H56">
        <v>595450</v>
      </c>
      <c r="I56" s="12">
        <f t="shared" si="0"/>
        <v>1</v>
      </c>
      <c r="J56">
        <v>151820</v>
      </c>
      <c r="K56" s="12">
        <f t="shared" si="1"/>
        <v>0.25496683180787638</v>
      </c>
      <c r="L56">
        <v>15358</v>
      </c>
      <c r="M56" s="12">
        <f t="shared" si="1"/>
        <v>2.5792257956167606E-2</v>
      </c>
      <c r="N56">
        <v>395608</v>
      </c>
      <c r="O56" s="12">
        <f t="shared" ref="O56" si="314">N56/$H56</f>
        <v>0.6643849189688471</v>
      </c>
      <c r="P56">
        <v>2432</v>
      </c>
      <c r="Q56" s="12">
        <f t="shared" ref="Q56" si="315">P56/$H56</f>
        <v>4.0843059870686038E-3</v>
      </c>
      <c r="R56">
        <v>3317</v>
      </c>
      <c r="S56" s="12">
        <f t="shared" ref="S56" si="316">R56/$H56</f>
        <v>5.5705768746326309E-3</v>
      </c>
      <c r="T56">
        <v>354</v>
      </c>
      <c r="U56" s="12">
        <f t="shared" ref="U56" si="317">T56/$H56</f>
        <v>5.945083550256109E-4</v>
      </c>
      <c r="V56">
        <v>25612</v>
      </c>
      <c r="W56" s="12">
        <f t="shared" ref="W56" si="318">V56/$H56</f>
        <v>4.3012847426316232E-2</v>
      </c>
      <c r="X56">
        <v>949</v>
      </c>
      <c r="Y56" s="12">
        <f t="shared" ref="Y56" si="319">X56/$H56</f>
        <v>1.5937526240658326E-3</v>
      </c>
    </row>
    <row r="57" spans="1:25" ht="12" customHeight="1" x14ac:dyDescent="0.25">
      <c r="A57" s="9" t="s">
        <v>22</v>
      </c>
      <c r="B57" s="9" t="s">
        <v>57</v>
      </c>
      <c r="C57" s="8" t="s">
        <v>17</v>
      </c>
      <c r="D57" s="8" t="s">
        <v>18</v>
      </c>
      <c r="E57" s="8" t="s">
        <v>19</v>
      </c>
      <c r="F57" s="9" t="s">
        <v>58</v>
      </c>
      <c r="G57" t="s">
        <v>5</v>
      </c>
      <c r="H57">
        <v>31205576</v>
      </c>
      <c r="I57" s="12">
        <f t="shared" si="0"/>
        <v>1</v>
      </c>
      <c r="J57">
        <v>19180759</v>
      </c>
      <c r="K57" s="12">
        <f t="shared" si="1"/>
        <v>0.61465806623790564</v>
      </c>
      <c r="L57">
        <v>10679345</v>
      </c>
      <c r="M57" s="12">
        <f t="shared" si="1"/>
        <v>0.34222553687200008</v>
      </c>
      <c r="N57">
        <v>1165867</v>
      </c>
      <c r="O57" s="12">
        <f t="shared" ref="O57" si="320">N57/$H57</f>
        <v>3.7360854995914836E-2</v>
      </c>
      <c r="P57">
        <v>20672</v>
      </c>
      <c r="Q57" s="12">
        <f t="shared" ref="Q57" si="321">P57/$H57</f>
        <v>6.6244571162538384E-4</v>
      </c>
      <c r="R57">
        <v>54993</v>
      </c>
      <c r="S57" s="12">
        <f t="shared" ref="S57" si="322">R57/$H57</f>
        <v>1.7622812025645672E-3</v>
      </c>
      <c r="T57">
        <v>25949</v>
      </c>
      <c r="U57" s="12">
        <f t="shared" ref="U57" si="323">T57/$H57</f>
        <v>8.3155010501969261E-4</v>
      </c>
      <c r="V57">
        <v>27118</v>
      </c>
      <c r="W57" s="12">
        <f t="shared" ref="W57" si="324">V57/$H57</f>
        <v>8.6901135873922023E-4</v>
      </c>
      <c r="X57">
        <v>50873</v>
      </c>
      <c r="Y57" s="12">
        <f t="shared" ref="Y57" si="325">X57/$H57</f>
        <v>1.6302535162305608E-3</v>
      </c>
    </row>
    <row r="58" spans="1:25" ht="12" hidden="1" customHeight="1" x14ac:dyDescent="0.25">
      <c r="A58" s="9" t="s">
        <v>22</v>
      </c>
      <c r="B58" s="9" t="s">
        <v>57</v>
      </c>
      <c r="C58" s="8" t="s">
        <v>17</v>
      </c>
      <c r="D58" s="8" t="s">
        <v>18</v>
      </c>
      <c r="E58" s="8" t="s">
        <v>19</v>
      </c>
      <c r="F58" s="9" t="s">
        <v>58</v>
      </c>
      <c r="G58" t="s">
        <v>21</v>
      </c>
      <c r="H58">
        <v>26807034</v>
      </c>
      <c r="I58" s="12">
        <f t="shared" si="0"/>
        <v>1</v>
      </c>
      <c r="J58">
        <v>15699871</v>
      </c>
      <c r="K58" s="12">
        <f t="shared" si="1"/>
        <v>0.58566236757113821</v>
      </c>
      <c r="L58">
        <v>9877218</v>
      </c>
      <c r="M58" s="12">
        <f t="shared" si="1"/>
        <v>0.36845620444246091</v>
      </c>
      <c r="N58">
        <v>1102715</v>
      </c>
      <c r="O58" s="12">
        <f t="shared" ref="O58" si="326">N58/$H58</f>
        <v>4.1135285611977809E-2</v>
      </c>
      <c r="P58">
        <v>8242</v>
      </c>
      <c r="Q58" s="12">
        <f t="shared" ref="Q58" si="327">P58/$H58</f>
        <v>3.0745661754299266E-4</v>
      </c>
      <c r="R58">
        <v>47732</v>
      </c>
      <c r="S58" s="12">
        <f t="shared" ref="S58" si="328">R58/$H58</f>
        <v>1.7805774409806023E-3</v>
      </c>
      <c r="T58">
        <v>2858</v>
      </c>
      <c r="U58" s="12">
        <f t="shared" ref="U58" si="329">T58/$H58</f>
        <v>1.0661380889806758E-4</v>
      </c>
      <c r="V58">
        <v>25543</v>
      </c>
      <c r="W58" s="12">
        <f t="shared" ref="W58" si="330">V58/$H58</f>
        <v>9.5284692816072084E-4</v>
      </c>
      <c r="X58">
        <v>42855</v>
      </c>
      <c r="Y58" s="12">
        <f t="shared" ref="Y58" si="331">X58/$H58</f>
        <v>1.5986475788406878E-3</v>
      </c>
    </row>
    <row r="59" spans="1:25" ht="12" hidden="1" customHeight="1" x14ac:dyDescent="0.25">
      <c r="A59" s="9" t="s">
        <v>22</v>
      </c>
      <c r="B59" s="9" t="s">
        <v>57</v>
      </c>
      <c r="C59" s="8" t="s">
        <v>17</v>
      </c>
      <c r="D59" s="8" t="s">
        <v>18</v>
      </c>
      <c r="E59" s="8" t="s">
        <v>19</v>
      </c>
      <c r="F59" s="9" t="s">
        <v>58</v>
      </c>
      <c r="G59" t="s">
        <v>14</v>
      </c>
      <c r="H59">
        <v>4398542</v>
      </c>
      <c r="I59" s="12">
        <f t="shared" si="0"/>
        <v>1</v>
      </c>
      <c r="J59">
        <v>3480888</v>
      </c>
      <c r="K59" s="12">
        <f t="shared" si="1"/>
        <v>0.79137314137275483</v>
      </c>
      <c r="L59">
        <v>802127</v>
      </c>
      <c r="M59" s="12">
        <f t="shared" si="1"/>
        <v>0.18236201905085822</v>
      </c>
      <c r="N59">
        <v>63152</v>
      </c>
      <c r="O59" s="12">
        <f t="shared" ref="O59" si="332">N59/$H59</f>
        <v>1.4357484821106631E-2</v>
      </c>
      <c r="P59">
        <v>12430</v>
      </c>
      <c r="Q59" s="12">
        <f t="shared" ref="Q59" si="333">P59/$H59</f>
        <v>2.8259364125658003E-3</v>
      </c>
      <c r="R59">
        <v>7261</v>
      </c>
      <c r="S59" s="12">
        <f t="shared" ref="S59" si="334">R59/$H59</f>
        <v>1.6507742792952755E-3</v>
      </c>
      <c r="T59">
        <v>23091</v>
      </c>
      <c r="U59" s="12">
        <f t="shared" ref="U59" si="335">T59/$H59</f>
        <v>5.2496941031823724E-3</v>
      </c>
      <c r="V59">
        <v>1575</v>
      </c>
      <c r="W59" s="12">
        <f t="shared" ref="W59" si="336">V59/$H59</f>
        <v>3.5807319789148313E-4</v>
      </c>
      <c r="X59">
        <v>8018</v>
      </c>
      <c r="Y59" s="12">
        <f t="shared" ref="Y59" si="337">X59/$H59</f>
        <v>1.8228767623453409E-3</v>
      </c>
    </row>
    <row r="60" spans="1:25" ht="12" customHeight="1" x14ac:dyDescent="0.25">
      <c r="A60" s="9" t="s">
        <v>22</v>
      </c>
      <c r="B60" s="9" t="s">
        <v>59</v>
      </c>
      <c r="C60" s="8" t="s">
        <v>17</v>
      </c>
      <c r="D60" s="8" t="s">
        <v>18</v>
      </c>
      <c r="E60" s="8" t="s">
        <v>19</v>
      </c>
      <c r="F60" s="9" t="s">
        <v>60</v>
      </c>
      <c r="G60" t="s">
        <v>5</v>
      </c>
      <c r="H60">
        <v>91276115</v>
      </c>
      <c r="I60" s="12">
        <f t="shared" si="0"/>
        <v>1</v>
      </c>
      <c r="J60">
        <v>64385546</v>
      </c>
      <c r="K60" s="12">
        <f t="shared" si="1"/>
        <v>0.70539314693663291</v>
      </c>
      <c r="L60">
        <v>24654825</v>
      </c>
      <c r="M60" s="12">
        <f t="shared" si="1"/>
        <v>0.2701125590194105</v>
      </c>
      <c r="N60">
        <v>658618</v>
      </c>
      <c r="O60" s="12">
        <f t="shared" ref="O60" si="338">N60/$H60</f>
        <v>7.2156664424203416E-3</v>
      </c>
      <c r="P60">
        <v>63523</v>
      </c>
      <c r="Q60" s="12">
        <f t="shared" ref="Q60" si="339">P60/$H60</f>
        <v>6.9594329250319211E-4</v>
      </c>
      <c r="R60">
        <v>282898</v>
      </c>
      <c r="S60" s="12">
        <f t="shared" ref="S60" si="340">R60/$H60</f>
        <v>3.0993650419937351E-3</v>
      </c>
      <c r="T60">
        <v>60141</v>
      </c>
      <c r="U60" s="12">
        <f t="shared" ref="U60" si="341">T60/$H60</f>
        <v>6.5889088289965017E-4</v>
      </c>
      <c r="V60">
        <v>942297</v>
      </c>
      <c r="W60" s="12">
        <f t="shared" ref="W60" si="342">V60/$H60</f>
        <v>1.032358793973648E-2</v>
      </c>
      <c r="X60">
        <v>228267</v>
      </c>
      <c r="Y60" s="12">
        <f t="shared" ref="Y60" si="343">X60/$H60</f>
        <v>2.5008404444032263E-3</v>
      </c>
    </row>
    <row r="61" spans="1:25" ht="12" hidden="1" customHeight="1" x14ac:dyDescent="0.25">
      <c r="A61" s="9" t="s">
        <v>22</v>
      </c>
      <c r="B61" s="9" t="s">
        <v>59</v>
      </c>
      <c r="C61" s="8" t="s">
        <v>17</v>
      </c>
      <c r="D61" s="8" t="s">
        <v>18</v>
      </c>
      <c r="E61" s="8" t="s">
        <v>19</v>
      </c>
      <c r="F61" s="9" t="s">
        <v>60</v>
      </c>
      <c r="G61" t="s">
        <v>21</v>
      </c>
      <c r="H61">
        <v>62183113</v>
      </c>
      <c r="I61" s="12">
        <f t="shared" si="0"/>
        <v>1</v>
      </c>
      <c r="J61">
        <v>41331600</v>
      </c>
      <c r="K61" s="12">
        <f t="shared" si="1"/>
        <v>0.66467563307742406</v>
      </c>
      <c r="L61">
        <v>19146627</v>
      </c>
      <c r="M61" s="12">
        <f t="shared" si="1"/>
        <v>0.30790718052343247</v>
      </c>
      <c r="N61">
        <v>490624</v>
      </c>
      <c r="O61" s="12">
        <f t="shared" ref="O61" si="344">N61/$H61</f>
        <v>7.8899877527842648E-3</v>
      </c>
      <c r="P61">
        <v>9600</v>
      </c>
      <c r="Q61" s="12">
        <f t="shared" ref="Q61" si="345">P61/$H61</f>
        <v>1.543827501849256E-4</v>
      </c>
      <c r="R61">
        <v>184759</v>
      </c>
      <c r="S61" s="12">
        <f t="shared" ref="S61" si="346">R61/$H61</f>
        <v>2.9712085980642365E-3</v>
      </c>
      <c r="T61">
        <v>10963</v>
      </c>
      <c r="U61" s="12">
        <f t="shared" ref="U61" si="347">T61/$H61</f>
        <v>1.7630188440388952E-4</v>
      </c>
      <c r="V61">
        <v>918374</v>
      </c>
      <c r="W61" s="12">
        <f t="shared" ref="W61" si="348">V61/$H61</f>
        <v>1.4768864981076133E-2</v>
      </c>
      <c r="X61">
        <v>90566</v>
      </c>
      <c r="Y61" s="12">
        <f t="shared" ref="Y61" si="349">X61/$H61</f>
        <v>1.4564404326299972E-3</v>
      </c>
    </row>
    <row r="62" spans="1:25" ht="12" hidden="1" customHeight="1" x14ac:dyDescent="0.25">
      <c r="A62" s="9" t="s">
        <v>22</v>
      </c>
      <c r="B62" s="9" t="s">
        <v>59</v>
      </c>
      <c r="C62" s="8" t="s">
        <v>17</v>
      </c>
      <c r="D62" s="8" t="s">
        <v>18</v>
      </c>
      <c r="E62" s="8" t="s">
        <v>19</v>
      </c>
      <c r="F62" s="9" t="s">
        <v>60</v>
      </c>
      <c r="G62" t="s">
        <v>14</v>
      </c>
      <c r="H62">
        <v>29093002</v>
      </c>
      <c r="I62" s="12">
        <f t="shared" si="0"/>
        <v>1</v>
      </c>
      <c r="J62">
        <v>23053946</v>
      </c>
      <c r="K62" s="12">
        <f t="shared" si="1"/>
        <v>0.79242238391211739</v>
      </c>
      <c r="L62">
        <v>5508198</v>
      </c>
      <c r="M62" s="12">
        <f t="shared" si="1"/>
        <v>0.18933068509052453</v>
      </c>
      <c r="N62">
        <v>167994</v>
      </c>
      <c r="O62" s="12">
        <f t="shared" ref="O62" si="350">N62/$H62</f>
        <v>5.7743783195697718E-3</v>
      </c>
      <c r="P62">
        <v>53923</v>
      </c>
      <c r="Q62" s="12">
        <f t="shared" ref="Q62" si="351">P62/$H62</f>
        <v>1.8534697794335558E-3</v>
      </c>
      <c r="R62">
        <v>98139</v>
      </c>
      <c r="S62" s="12">
        <f t="shared" ref="S62" si="352">R62/$H62</f>
        <v>3.3732854381957559E-3</v>
      </c>
      <c r="T62">
        <v>49178</v>
      </c>
      <c r="U62" s="12">
        <f t="shared" ref="U62" si="353">T62/$H62</f>
        <v>1.6903721382894759E-3</v>
      </c>
      <c r="V62">
        <v>23923</v>
      </c>
      <c r="W62" s="12">
        <f t="shared" ref="W62" si="354">V62/$H62</f>
        <v>8.2229396608847721E-4</v>
      </c>
      <c r="X62">
        <v>137701</v>
      </c>
      <c r="Y62" s="12">
        <f t="shared" ref="Y62" si="355">X62/$H62</f>
        <v>4.7331313557810225E-3</v>
      </c>
    </row>
    <row r="63" spans="1:25" ht="12" customHeight="1" x14ac:dyDescent="0.25">
      <c r="A63" s="9" t="s">
        <v>22</v>
      </c>
      <c r="B63" s="9" t="s">
        <v>61</v>
      </c>
      <c r="C63" s="8" t="s">
        <v>17</v>
      </c>
      <c r="D63" s="8" t="s">
        <v>18</v>
      </c>
      <c r="E63" s="8" t="s">
        <v>19</v>
      </c>
      <c r="F63" s="9" t="s">
        <v>62</v>
      </c>
      <c r="G63" t="s">
        <v>5</v>
      </c>
      <c r="H63">
        <v>32988134</v>
      </c>
      <c r="I63" s="12">
        <f t="shared" si="0"/>
        <v>1</v>
      </c>
      <c r="J63">
        <v>22376051</v>
      </c>
      <c r="K63" s="12">
        <f t="shared" si="1"/>
        <v>0.67830605392836107</v>
      </c>
      <c r="L63">
        <v>4793994</v>
      </c>
      <c r="M63" s="12">
        <f t="shared" si="1"/>
        <v>0.14532480072986245</v>
      </c>
      <c r="N63">
        <v>1418608</v>
      </c>
      <c r="O63" s="12">
        <f t="shared" ref="O63" si="356">N63/$H63</f>
        <v>4.300358425850944E-2</v>
      </c>
      <c r="P63">
        <v>71422</v>
      </c>
      <c r="Q63" s="12">
        <f t="shared" ref="Q63" si="357">P63/$H63</f>
        <v>2.1650815411383985E-3</v>
      </c>
      <c r="R63">
        <v>8956</v>
      </c>
      <c r="S63" s="12">
        <f t="shared" ref="S63" si="358">R63/$H63</f>
        <v>2.7149156117772528E-4</v>
      </c>
      <c r="T63">
        <v>14974</v>
      </c>
      <c r="U63" s="12">
        <f t="shared" ref="U63" si="359">T63/$H63</f>
        <v>4.5392079467119903E-4</v>
      </c>
      <c r="V63">
        <v>4235786</v>
      </c>
      <c r="W63" s="12">
        <f t="shared" ref="W63" si="360">V63/$H63</f>
        <v>0.12840332223702014</v>
      </c>
      <c r="X63">
        <v>68343</v>
      </c>
      <c r="Y63" s="12">
        <f t="shared" ref="Y63" si="361">X63/$H63</f>
        <v>2.0717449492596339E-3</v>
      </c>
    </row>
    <row r="64" spans="1:25" ht="12" hidden="1" customHeight="1" x14ac:dyDescent="0.25">
      <c r="A64" s="9" t="s">
        <v>22</v>
      </c>
      <c r="B64" s="9" t="s">
        <v>61</v>
      </c>
      <c r="C64" s="8" t="s">
        <v>17</v>
      </c>
      <c r="D64" s="8" t="s">
        <v>18</v>
      </c>
      <c r="E64" s="8" t="s">
        <v>19</v>
      </c>
      <c r="F64" s="9" t="s">
        <v>62</v>
      </c>
      <c r="G64" t="s">
        <v>21</v>
      </c>
      <c r="H64">
        <v>25055073</v>
      </c>
      <c r="I64" s="12">
        <f t="shared" si="0"/>
        <v>1</v>
      </c>
      <c r="J64">
        <v>16460530</v>
      </c>
      <c r="K64" s="12">
        <f t="shared" si="1"/>
        <v>0.65697393897036338</v>
      </c>
      <c r="L64">
        <v>3446273</v>
      </c>
      <c r="M64" s="12">
        <f t="shared" si="1"/>
        <v>0.13754791295160065</v>
      </c>
      <c r="N64">
        <v>1195378</v>
      </c>
      <c r="O64" s="12">
        <f t="shared" ref="O64" si="362">N64/$H64</f>
        <v>4.7710018645724959E-2</v>
      </c>
      <c r="P64">
        <v>4933</v>
      </c>
      <c r="Q64" s="12">
        <f t="shared" ref="Q64" si="363">P64/$H64</f>
        <v>1.9688627528644599E-4</v>
      </c>
      <c r="R64">
        <v>6197</v>
      </c>
      <c r="S64" s="12">
        <f t="shared" ref="S64" si="364">R64/$H64</f>
        <v>2.4733514047235066E-4</v>
      </c>
      <c r="T64">
        <v>3542</v>
      </c>
      <c r="U64" s="12">
        <f t="shared" ref="U64" si="365">T64/$H64</f>
        <v>1.413685763358183E-4</v>
      </c>
      <c r="V64">
        <v>3883332</v>
      </c>
      <c r="W64" s="12">
        <f t="shared" ref="W64" si="366">V64/$H64</f>
        <v>0.1549918453640107</v>
      </c>
      <c r="X64">
        <v>54888</v>
      </c>
      <c r="Y64" s="12">
        <f t="shared" ref="Y64" si="367">X64/$H64</f>
        <v>2.1906940762056451E-3</v>
      </c>
    </row>
    <row r="65" spans="1:25" ht="12" hidden="1" customHeight="1" x14ac:dyDescent="0.25">
      <c r="A65" s="9" t="s">
        <v>22</v>
      </c>
      <c r="B65" s="9" t="s">
        <v>61</v>
      </c>
      <c r="C65" s="8" t="s">
        <v>17</v>
      </c>
      <c r="D65" s="8" t="s">
        <v>18</v>
      </c>
      <c r="E65" s="8" t="s">
        <v>19</v>
      </c>
      <c r="F65" s="9" t="s">
        <v>62</v>
      </c>
      <c r="G65" t="s">
        <v>14</v>
      </c>
      <c r="H65">
        <v>7933061</v>
      </c>
      <c r="I65" s="12">
        <f t="shared" si="0"/>
        <v>1</v>
      </c>
      <c r="J65">
        <v>5915521</v>
      </c>
      <c r="K65" s="12">
        <f t="shared" si="1"/>
        <v>0.74567950504855562</v>
      </c>
      <c r="L65">
        <v>1347721</v>
      </c>
      <c r="M65" s="12">
        <f t="shared" si="1"/>
        <v>0.16988663014188343</v>
      </c>
      <c r="N65">
        <v>223230</v>
      </c>
      <c r="O65" s="12">
        <f t="shared" ref="O65" si="368">N65/$H65</f>
        <v>2.8139201249051282E-2</v>
      </c>
      <c r="P65">
        <v>66489</v>
      </c>
      <c r="Q65" s="12">
        <f t="shared" ref="Q65" si="369">P65/$H65</f>
        <v>8.3812540959914469E-3</v>
      </c>
      <c r="R65">
        <v>2759</v>
      </c>
      <c r="S65" s="12">
        <f t="shared" ref="S65" si="370">R65/$H65</f>
        <v>3.4778504791530029E-4</v>
      </c>
      <c r="T65">
        <v>11432</v>
      </c>
      <c r="U65" s="12">
        <f t="shared" ref="U65" si="371">T65/$H65</f>
        <v>1.4410578716084498E-3</v>
      </c>
      <c r="V65">
        <v>352454</v>
      </c>
      <c r="W65" s="12">
        <f t="shared" ref="W65" si="372">V65/$H65</f>
        <v>4.4428499919514045E-2</v>
      </c>
      <c r="X65">
        <v>13455</v>
      </c>
      <c r="Y65" s="12">
        <f t="shared" ref="Y65" si="373">X65/$H65</f>
        <v>1.6960666254803788E-3</v>
      </c>
    </row>
    <row r="66" spans="1:25" ht="12" customHeight="1" x14ac:dyDescent="0.25">
      <c r="A66" s="9" t="s">
        <v>22</v>
      </c>
      <c r="B66" s="9" t="s">
        <v>63</v>
      </c>
      <c r="C66" s="8" t="s">
        <v>17</v>
      </c>
      <c r="D66" s="8" t="s">
        <v>18</v>
      </c>
      <c r="E66" s="8" t="s">
        <v>19</v>
      </c>
      <c r="F66" s="9" t="s">
        <v>64</v>
      </c>
      <c r="G66" t="s">
        <v>5</v>
      </c>
      <c r="H66">
        <v>41974218</v>
      </c>
      <c r="I66" s="12">
        <f t="shared" si="0"/>
        <v>1</v>
      </c>
      <c r="J66">
        <v>39300341</v>
      </c>
      <c r="K66" s="12">
        <f t="shared" si="1"/>
        <v>0.93629715745984832</v>
      </c>
      <c r="L66">
        <v>911670</v>
      </c>
      <c r="M66" s="12">
        <f t="shared" si="1"/>
        <v>2.1719761402106408E-2</v>
      </c>
      <c r="N66">
        <v>1161708</v>
      </c>
      <c r="O66" s="12">
        <f t="shared" ref="O66" si="374">N66/$H66</f>
        <v>2.7676703828049876E-2</v>
      </c>
      <c r="P66">
        <v>21991</v>
      </c>
      <c r="Q66" s="12">
        <f t="shared" ref="Q66" si="375">P66/$H66</f>
        <v>5.2391684819476565E-4</v>
      </c>
      <c r="R66">
        <v>13852</v>
      </c>
      <c r="S66" s="12">
        <f t="shared" ref="S66" si="376">R66/$H66</f>
        <v>3.3001210409685296E-4</v>
      </c>
      <c r="T66">
        <v>9420</v>
      </c>
      <c r="U66" s="12">
        <f t="shared" ref="U66" si="377">T66/$H66</f>
        <v>2.2442347824085728E-4</v>
      </c>
      <c r="V66">
        <v>478317</v>
      </c>
      <c r="W66" s="12">
        <f t="shared" ref="W66" si="378">V66/$H66</f>
        <v>1.1395495206128677E-2</v>
      </c>
      <c r="X66">
        <v>76919</v>
      </c>
      <c r="Y66" s="12">
        <f t="shared" ref="Y66" si="379">X66/$H66</f>
        <v>1.8325296733342359E-3</v>
      </c>
    </row>
    <row r="67" spans="1:25" ht="12" hidden="1" customHeight="1" x14ac:dyDescent="0.25">
      <c r="A67" s="9" t="s">
        <v>22</v>
      </c>
      <c r="B67" s="9" t="s">
        <v>63</v>
      </c>
      <c r="C67" s="8" t="s">
        <v>17</v>
      </c>
      <c r="D67" s="8" t="s">
        <v>18</v>
      </c>
      <c r="E67" s="8" t="s">
        <v>19</v>
      </c>
      <c r="F67" s="9" t="s">
        <v>64</v>
      </c>
      <c r="G67" t="s">
        <v>21</v>
      </c>
      <c r="H67">
        <v>34970562</v>
      </c>
      <c r="I67" s="12">
        <f t="shared" si="0"/>
        <v>1</v>
      </c>
      <c r="J67">
        <v>32954796</v>
      </c>
      <c r="K67" s="12">
        <f t="shared" si="1"/>
        <v>0.94235820402314385</v>
      </c>
      <c r="L67">
        <v>501056</v>
      </c>
      <c r="M67" s="12">
        <f t="shared" si="1"/>
        <v>1.4327936737190555E-2</v>
      </c>
      <c r="N67">
        <v>975101</v>
      </c>
      <c r="O67" s="12">
        <f t="shared" ref="O67" si="380">N67/$H67</f>
        <v>2.78834809689361E-2</v>
      </c>
      <c r="P67">
        <v>5102</v>
      </c>
      <c r="Q67" s="12">
        <f t="shared" ref="Q67" si="381">P67/$H67</f>
        <v>1.4589413804673771E-4</v>
      </c>
      <c r="R67">
        <v>11726</v>
      </c>
      <c r="S67" s="12">
        <f t="shared" ref="S67" si="382">R67/$H67</f>
        <v>3.3531059638103615E-4</v>
      </c>
      <c r="T67">
        <v>3154</v>
      </c>
      <c r="U67" s="12">
        <f t="shared" ref="U67" si="383">T67/$H67</f>
        <v>9.0190143355431342E-5</v>
      </c>
      <c r="V67">
        <v>461854</v>
      </c>
      <c r="W67" s="12">
        <f t="shared" ref="W67" si="384">V67/$H67</f>
        <v>1.3206936737247746E-2</v>
      </c>
      <c r="X67">
        <v>57773</v>
      </c>
      <c r="Y67" s="12">
        <f t="shared" ref="Y67" si="385">X67/$H67</f>
        <v>1.6520466556985845E-3</v>
      </c>
    </row>
    <row r="68" spans="1:25" ht="12" hidden="1" customHeight="1" x14ac:dyDescent="0.25">
      <c r="A68" s="9" t="s">
        <v>22</v>
      </c>
      <c r="B68" s="9" t="s">
        <v>63</v>
      </c>
      <c r="C68" s="8" t="s">
        <v>17</v>
      </c>
      <c r="D68" s="8" t="s">
        <v>18</v>
      </c>
      <c r="E68" s="8" t="s">
        <v>19</v>
      </c>
      <c r="F68" s="9" t="s">
        <v>64</v>
      </c>
      <c r="G68" t="s">
        <v>14</v>
      </c>
      <c r="H68">
        <v>7003656</v>
      </c>
      <c r="I68" s="12">
        <f t="shared" ref="I68:I110" si="386">H68/$H68</f>
        <v>1</v>
      </c>
      <c r="J68">
        <v>6345545</v>
      </c>
      <c r="K68" s="12">
        <f t="shared" ref="K68:M109" si="387">J68/$H68</f>
        <v>0.90603322036376432</v>
      </c>
      <c r="L68">
        <v>410614</v>
      </c>
      <c r="M68" s="12">
        <f t="shared" si="387"/>
        <v>5.8628522017643354E-2</v>
      </c>
      <c r="N68">
        <v>186607</v>
      </c>
      <c r="O68" s="12">
        <f t="shared" ref="O68" si="388">N68/$H68</f>
        <v>2.6644226958034489E-2</v>
      </c>
      <c r="P68">
        <v>16889</v>
      </c>
      <c r="Q68" s="12">
        <f t="shared" ref="Q68" si="389">P68/$H68</f>
        <v>2.4114548173125579E-3</v>
      </c>
      <c r="R68">
        <v>2126</v>
      </c>
      <c r="S68" s="12">
        <f t="shared" ref="S68" si="390">R68/$H68</f>
        <v>3.0355574288628683E-4</v>
      </c>
      <c r="T68">
        <v>6266</v>
      </c>
      <c r="U68" s="12">
        <f t="shared" ref="U68" si="391">T68/$H68</f>
        <v>8.9467558086804946E-4</v>
      </c>
      <c r="V68">
        <v>16463</v>
      </c>
      <c r="W68" s="12">
        <f t="shared" ref="W68" si="392">V68/$H68</f>
        <v>2.350629442679652E-3</v>
      </c>
      <c r="X68">
        <v>19146</v>
      </c>
      <c r="Y68" s="12">
        <f t="shared" ref="Y68" si="393">X68/$H68</f>
        <v>2.7337150768113111E-3</v>
      </c>
    </row>
    <row r="69" spans="1:25" ht="12" customHeight="1" x14ac:dyDescent="0.25">
      <c r="A69" s="9" t="s">
        <v>22</v>
      </c>
      <c r="B69" s="9" t="s">
        <v>65</v>
      </c>
      <c r="C69" s="8" t="s">
        <v>17</v>
      </c>
      <c r="D69" s="8" t="s">
        <v>18</v>
      </c>
      <c r="E69" s="8" t="s">
        <v>19</v>
      </c>
      <c r="F69" s="9" t="s">
        <v>66</v>
      </c>
      <c r="G69" t="s">
        <v>5</v>
      </c>
      <c r="H69">
        <v>25545198</v>
      </c>
      <c r="I69" s="12">
        <f t="shared" si="386"/>
        <v>1</v>
      </c>
      <c r="J69">
        <v>23819789</v>
      </c>
      <c r="K69" s="12">
        <f t="shared" si="387"/>
        <v>0.93245662061417567</v>
      </c>
      <c r="L69">
        <v>514998</v>
      </c>
      <c r="M69" s="12">
        <f t="shared" si="387"/>
        <v>2.0160266520541356E-2</v>
      </c>
      <c r="N69">
        <v>490542</v>
      </c>
      <c r="O69" s="12">
        <f t="shared" ref="O69" si="394">N69/$H69</f>
        <v>1.9202904592871037E-2</v>
      </c>
      <c r="P69">
        <v>70036</v>
      </c>
      <c r="Q69" s="12">
        <f t="shared" ref="Q69" si="395">P69/$H69</f>
        <v>2.7416503093849577E-3</v>
      </c>
      <c r="R69">
        <v>70467</v>
      </c>
      <c r="S69" s="12">
        <f t="shared" ref="S69" si="396">R69/$H69</f>
        <v>2.7585223649470247E-3</v>
      </c>
      <c r="T69">
        <v>61510</v>
      </c>
      <c r="U69" s="12">
        <f t="shared" ref="U69" si="397">T69/$H69</f>
        <v>2.4078889504007758E-3</v>
      </c>
      <c r="V69">
        <v>494594</v>
      </c>
      <c r="W69" s="12">
        <f t="shared" ref="W69" si="398">V69/$H69</f>
        <v>1.9361525402934829E-2</v>
      </c>
      <c r="X69">
        <v>23262</v>
      </c>
      <c r="Y69" s="12">
        <f t="shared" ref="Y69" si="399">X69/$H69</f>
        <v>9.1062124474431555E-4</v>
      </c>
    </row>
    <row r="70" spans="1:25" ht="12" hidden="1" customHeight="1" x14ac:dyDescent="0.25">
      <c r="A70" s="9" t="s">
        <v>22</v>
      </c>
      <c r="B70" s="9" t="s">
        <v>65</v>
      </c>
      <c r="C70" s="8" t="s">
        <v>17</v>
      </c>
      <c r="D70" s="8" t="s">
        <v>18</v>
      </c>
      <c r="E70" s="8" t="s">
        <v>19</v>
      </c>
      <c r="F70" s="9" t="s">
        <v>66</v>
      </c>
      <c r="G70" t="s">
        <v>21</v>
      </c>
      <c r="H70">
        <v>19607961</v>
      </c>
      <c r="I70" s="12">
        <f t="shared" si="386"/>
        <v>1</v>
      </c>
      <c r="J70">
        <v>18564147</v>
      </c>
      <c r="K70" s="12">
        <f t="shared" si="387"/>
        <v>0.94676580599074023</v>
      </c>
      <c r="L70">
        <v>156540</v>
      </c>
      <c r="M70" s="12">
        <f t="shared" si="387"/>
        <v>7.9834920112295208E-3</v>
      </c>
      <c r="N70">
        <v>356014</v>
      </c>
      <c r="O70" s="12">
        <f t="shared" ref="O70" si="400">N70/$H70</f>
        <v>1.8156604860648181E-2</v>
      </c>
      <c r="P70">
        <v>5453</v>
      </c>
      <c r="Q70" s="12">
        <f t="shared" ref="Q70" si="401">P70/$H70</f>
        <v>2.7810132833291538E-4</v>
      </c>
      <c r="R70">
        <v>24360</v>
      </c>
      <c r="S70" s="12">
        <f t="shared" ref="S70" si="402">R70/$H70</f>
        <v>1.2423525322189288E-3</v>
      </c>
      <c r="T70">
        <v>6143</v>
      </c>
      <c r="U70" s="12">
        <f t="shared" ref="U70" si="403">T70/$H70</f>
        <v>3.1329111680709687E-4</v>
      </c>
      <c r="V70">
        <v>477073</v>
      </c>
      <c r="W70" s="12">
        <f t="shared" ref="W70" si="404">V70/$H70</f>
        <v>2.4330576748903161E-2</v>
      </c>
      <c r="X70">
        <v>18231</v>
      </c>
      <c r="Y70" s="12">
        <f t="shared" ref="Y70" si="405">X70/$H70</f>
        <v>9.297754111200038E-4</v>
      </c>
    </row>
    <row r="71" spans="1:25" ht="12" hidden="1" customHeight="1" x14ac:dyDescent="0.25">
      <c r="A71" s="9" t="s">
        <v>22</v>
      </c>
      <c r="B71" s="9" t="s">
        <v>65</v>
      </c>
      <c r="C71" s="8" t="s">
        <v>17</v>
      </c>
      <c r="D71" s="8" t="s">
        <v>18</v>
      </c>
      <c r="E71" s="8" t="s">
        <v>19</v>
      </c>
      <c r="F71" s="9" t="s">
        <v>66</v>
      </c>
      <c r="G71" t="s">
        <v>14</v>
      </c>
      <c r="H71">
        <v>5937237</v>
      </c>
      <c r="I71" s="12">
        <f t="shared" si="386"/>
        <v>1</v>
      </c>
      <c r="J71">
        <v>5255642</v>
      </c>
      <c r="K71" s="12">
        <f t="shared" si="387"/>
        <v>0.88519996759435404</v>
      </c>
      <c r="L71">
        <v>358458</v>
      </c>
      <c r="M71" s="12">
        <f t="shared" si="387"/>
        <v>6.0374547958924329E-2</v>
      </c>
      <c r="N71">
        <v>134528</v>
      </c>
      <c r="O71" s="12">
        <f t="shared" ref="O71" si="406">N71/$H71</f>
        <v>2.26583510141165E-2</v>
      </c>
      <c r="P71">
        <v>64583</v>
      </c>
      <c r="Q71" s="12">
        <f t="shared" ref="Q71" si="407">P71/$H71</f>
        <v>1.0877618663361425E-2</v>
      </c>
      <c r="R71">
        <v>46107</v>
      </c>
      <c r="S71" s="12">
        <f t="shared" ref="S71" si="408">R71/$H71</f>
        <v>7.765733454803977E-3</v>
      </c>
      <c r="T71">
        <v>55367</v>
      </c>
      <c r="U71" s="12">
        <f t="shared" ref="U71" si="409">T71/$H71</f>
        <v>9.3253814863715218E-3</v>
      </c>
      <c r="V71">
        <v>17521</v>
      </c>
      <c r="W71" s="12">
        <f t="shared" ref="W71" si="410">V71/$H71</f>
        <v>2.951035978519975E-3</v>
      </c>
      <c r="X71">
        <v>5031</v>
      </c>
      <c r="Y71" s="12">
        <f t="shared" ref="Y71" si="411">X71/$H71</f>
        <v>8.4736384954819889E-4</v>
      </c>
    </row>
    <row r="72" spans="1:25" ht="12" customHeight="1" x14ac:dyDescent="0.25">
      <c r="A72" s="9" t="s">
        <v>22</v>
      </c>
      <c r="B72" s="9" t="s">
        <v>67</v>
      </c>
      <c r="C72" s="8" t="s">
        <v>17</v>
      </c>
      <c r="D72" s="8" t="s">
        <v>18</v>
      </c>
      <c r="E72" s="8" t="s">
        <v>19</v>
      </c>
      <c r="F72" s="9" t="s">
        <v>68</v>
      </c>
      <c r="G72" t="s">
        <v>5</v>
      </c>
      <c r="H72">
        <v>72626809</v>
      </c>
      <c r="I72" s="12">
        <f t="shared" si="386"/>
        <v>1</v>
      </c>
      <c r="J72">
        <v>66007121</v>
      </c>
      <c r="K72" s="12">
        <f t="shared" si="387"/>
        <v>0.90885338222694045</v>
      </c>
      <c r="L72">
        <v>4774695</v>
      </c>
      <c r="M72" s="12">
        <f t="shared" si="387"/>
        <v>6.5742871891838181E-2</v>
      </c>
      <c r="N72">
        <v>213282</v>
      </c>
      <c r="O72" s="12">
        <f t="shared" ref="O72" si="412">N72/$H72</f>
        <v>2.9366841657603323E-3</v>
      </c>
      <c r="P72">
        <v>151412</v>
      </c>
      <c r="Q72" s="12">
        <f t="shared" ref="Q72" si="413">P72/$H72</f>
        <v>2.0847948861418379E-3</v>
      </c>
      <c r="R72">
        <v>216052</v>
      </c>
      <c r="S72" s="12">
        <f t="shared" ref="S72" si="414">R72/$H72</f>
        <v>2.9748243517073703E-3</v>
      </c>
      <c r="T72">
        <v>567028</v>
      </c>
      <c r="U72" s="12">
        <f t="shared" ref="U72" si="415">T72/$H72</f>
        <v>7.8074199845404191E-3</v>
      </c>
      <c r="V72">
        <v>599594</v>
      </c>
      <c r="W72" s="12">
        <f t="shared" ref="W72" si="416">V72/$H72</f>
        <v>8.2558218962917682E-3</v>
      </c>
      <c r="X72">
        <v>97625</v>
      </c>
      <c r="Y72" s="12">
        <f t="shared" ref="Y72" si="417">X72/$H72</f>
        <v>1.3442005967796273E-3</v>
      </c>
    </row>
    <row r="73" spans="1:25" ht="12" hidden="1" customHeight="1" x14ac:dyDescent="0.25">
      <c r="A73" s="9" t="s">
        <v>22</v>
      </c>
      <c r="B73" s="9" t="s">
        <v>67</v>
      </c>
      <c r="C73" s="8" t="s">
        <v>17</v>
      </c>
      <c r="D73" s="8" t="s">
        <v>18</v>
      </c>
      <c r="E73" s="8" t="s">
        <v>19</v>
      </c>
      <c r="F73" s="9" t="s">
        <v>68</v>
      </c>
      <c r="G73" t="s">
        <v>21</v>
      </c>
      <c r="H73">
        <v>52557404</v>
      </c>
      <c r="I73" s="12">
        <f t="shared" si="386"/>
        <v>1</v>
      </c>
      <c r="J73">
        <v>49827046</v>
      </c>
      <c r="K73" s="12">
        <f t="shared" si="387"/>
        <v>0.94804998359508019</v>
      </c>
      <c r="L73">
        <v>1683683</v>
      </c>
      <c r="M73" s="12">
        <f t="shared" si="387"/>
        <v>3.2035124870322743E-2</v>
      </c>
      <c r="N73">
        <v>89125</v>
      </c>
      <c r="O73" s="12">
        <f t="shared" ref="O73" si="418">N73/$H73</f>
        <v>1.6957648821467667E-3</v>
      </c>
      <c r="P73">
        <v>55152</v>
      </c>
      <c r="Q73" s="12">
        <f t="shared" ref="Q73" si="419">P73/$H73</f>
        <v>1.0493668979540923E-3</v>
      </c>
      <c r="R73">
        <v>132419</v>
      </c>
      <c r="S73" s="12">
        <f t="shared" ref="S73" si="420">R73/$H73</f>
        <v>2.519511808459946E-3</v>
      </c>
      <c r="T73">
        <v>109699</v>
      </c>
      <c r="U73" s="12">
        <f t="shared" ref="U73" si="421">T73/$H73</f>
        <v>2.0872225728652809E-3</v>
      </c>
      <c r="V73">
        <v>592365</v>
      </c>
      <c r="W73" s="12">
        <f t="shared" ref="W73" si="422">V73/$H73</f>
        <v>1.1270819236049025E-2</v>
      </c>
      <c r="X73">
        <v>67915</v>
      </c>
      <c r="Y73" s="12">
        <f t="shared" ref="Y73" si="423">X73/$H73</f>
        <v>1.2922061371219934E-3</v>
      </c>
    </row>
    <row r="74" spans="1:25" ht="12" hidden="1" customHeight="1" x14ac:dyDescent="0.25">
      <c r="A74" s="9" t="s">
        <v>22</v>
      </c>
      <c r="B74" s="9" t="s">
        <v>67</v>
      </c>
      <c r="C74" s="8" t="s">
        <v>17</v>
      </c>
      <c r="D74" s="8" t="s">
        <v>18</v>
      </c>
      <c r="E74" s="8" t="s">
        <v>19</v>
      </c>
      <c r="F74" s="9" t="s">
        <v>68</v>
      </c>
      <c r="G74" t="s">
        <v>14</v>
      </c>
      <c r="H74">
        <v>20069405</v>
      </c>
      <c r="I74" s="12">
        <f t="shared" si="386"/>
        <v>1</v>
      </c>
      <c r="J74">
        <v>16180075</v>
      </c>
      <c r="K74" s="12">
        <f t="shared" si="387"/>
        <v>0.80620601358136923</v>
      </c>
      <c r="L74">
        <v>3091012</v>
      </c>
      <c r="M74" s="12">
        <f t="shared" si="387"/>
        <v>0.15401612554034363</v>
      </c>
      <c r="N74">
        <v>124157</v>
      </c>
      <c r="O74" s="12">
        <f t="shared" ref="O74" si="424">N74/$H74</f>
        <v>6.1863817088747769E-3</v>
      </c>
      <c r="P74">
        <v>96260</v>
      </c>
      <c r="Q74" s="12">
        <f t="shared" ref="Q74" si="425">P74/$H74</f>
        <v>4.7963554475082843E-3</v>
      </c>
      <c r="R74">
        <v>83633</v>
      </c>
      <c r="S74" s="12">
        <f t="shared" ref="S74" si="426">R74/$H74</f>
        <v>4.1671888130216115E-3</v>
      </c>
      <c r="T74">
        <v>457329</v>
      </c>
      <c r="U74" s="12">
        <f t="shared" ref="U74" si="427">T74/$H74</f>
        <v>2.2787372121893999E-2</v>
      </c>
      <c r="V74">
        <v>7229</v>
      </c>
      <c r="W74" s="12">
        <f t="shared" ref="W74" si="428">V74/$H74</f>
        <v>3.6020001589484092E-4</v>
      </c>
      <c r="X74">
        <v>29710</v>
      </c>
      <c r="Y74" s="12">
        <f t="shared" ref="Y74" si="429">X74/$H74</f>
        <v>1.4803627710936124E-3</v>
      </c>
    </row>
    <row r="75" spans="1:25" ht="12" customHeight="1" x14ac:dyDescent="0.25">
      <c r="A75" s="9" t="s">
        <v>22</v>
      </c>
      <c r="B75" s="9" t="s">
        <v>69</v>
      </c>
      <c r="C75" s="8" t="s">
        <v>17</v>
      </c>
      <c r="D75" s="8" t="s">
        <v>18</v>
      </c>
      <c r="E75" s="8" t="s">
        <v>19</v>
      </c>
      <c r="F75" s="9" t="s">
        <v>70</v>
      </c>
      <c r="G75" t="s">
        <v>5</v>
      </c>
      <c r="H75">
        <v>60439692</v>
      </c>
      <c r="I75" s="12">
        <f t="shared" si="386"/>
        <v>1</v>
      </c>
      <c r="J75">
        <v>53533988</v>
      </c>
      <c r="K75" s="12">
        <f t="shared" si="387"/>
        <v>0.88574223707162503</v>
      </c>
      <c r="L75">
        <v>5846761</v>
      </c>
      <c r="M75" s="12">
        <f t="shared" si="387"/>
        <v>9.6737107793335539E-2</v>
      </c>
      <c r="N75">
        <v>316178</v>
      </c>
      <c r="O75" s="12">
        <f t="shared" ref="O75" si="430">N75/$H75</f>
        <v>5.231297340165135E-3</v>
      </c>
      <c r="P75">
        <v>58246</v>
      </c>
      <c r="Q75" s="12">
        <f t="shared" ref="Q75" si="431">P75/$H75</f>
        <v>9.6370444773279118E-4</v>
      </c>
      <c r="R75">
        <v>30483</v>
      </c>
      <c r="S75" s="12">
        <f t="shared" ref="S75" si="432">R75/$H75</f>
        <v>5.0435399306799906E-4</v>
      </c>
      <c r="T75">
        <v>579654</v>
      </c>
      <c r="U75" s="12">
        <f t="shared" ref="U75" si="433">T75/$H75</f>
        <v>9.5906180329310749E-3</v>
      </c>
      <c r="V75">
        <v>16480</v>
      </c>
      <c r="W75" s="12">
        <f t="shared" ref="W75" si="434">V75/$H75</f>
        <v>2.7266849738413626E-4</v>
      </c>
      <c r="X75">
        <v>57902</v>
      </c>
      <c r="Y75" s="12">
        <f t="shared" ref="Y75" si="435">X75/$H75</f>
        <v>9.5801282375826803E-4</v>
      </c>
    </row>
    <row r="76" spans="1:25" ht="12" hidden="1" customHeight="1" x14ac:dyDescent="0.25">
      <c r="A76" s="9" t="s">
        <v>22</v>
      </c>
      <c r="B76" s="9" t="s">
        <v>69</v>
      </c>
      <c r="C76" s="8" t="s">
        <v>17</v>
      </c>
      <c r="D76" s="8" t="s">
        <v>18</v>
      </c>
      <c r="E76" s="8" t="s">
        <v>19</v>
      </c>
      <c r="F76" s="9" t="s">
        <v>70</v>
      </c>
      <c r="G76" t="s">
        <v>21</v>
      </c>
      <c r="H76">
        <v>34694609</v>
      </c>
      <c r="I76" s="12">
        <f t="shared" si="386"/>
        <v>1</v>
      </c>
      <c r="J76">
        <v>32390541</v>
      </c>
      <c r="K76" s="12">
        <f t="shared" si="387"/>
        <v>0.9335900283528199</v>
      </c>
      <c r="L76">
        <v>2049186</v>
      </c>
      <c r="M76" s="12">
        <f t="shared" si="387"/>
        <v>5.9063527708296121E-2</v>
      </c>
      <c r="N76">
        <v>162368</v>
      </c>
      <c r="O76" s="12">
        <f t="shared" ref="O76" si="436">N76/$H76</f>
        <v>4.6799201570480306E-3</v>
      </c>
      <c r="P76">
        <v>11292</v>
      </c>
      <c r="Q76" s="12">
        <f t="shared" ref="Q76" si="437">P76/$H76</f>
        <v>3.2546843228583439E-4</v>
      </c>
      <c r="R76">
        <v>6182</v>
      </c>
      <c r="S76" s="12">
        <f t="shared" ref="S76" si="438">R76/$H76</f>
        <v>1.781833021954506E-4</v>
      </c>
      <c r="T76">
        <v>44118</v>
      </c>
      <c r="U76" s="12">
        <f t="shared" ref="U76" si="439">T76/$H76</f>
        <v>1.2716096613165464E-3</v>
      </c>
      <c r="V76">
        <v>5518</v>
      </c>
      <c r="W76" s="12">
        <f t="shared" ref="W76" si="440">V76/$H76</f>
        <v>1.5904488216022264E-4</v>
      </c>
      <c r="X76">
        <v>25404</v>
      </c>
      <c r="Y76" s="12">
        <f t="shared" ref="Y76" si="441">X76/$H76</f>
        <v>7.32217503877908E-4</v>
      </c>
    </row>
    <row r="77" spans="1:25" ht="12" hidden="1" customHeight="1" x14ac:dyDescent="0.25">
      <c r="A77" s="9" t="s">
        <v>22</v>
      </c>
      <c r="B77" s="9" t="s">
        <v>69</v>
      </c>
      <c r="C77" s="8" t="s">
        <v>17</v>
      </c>
      <c r="D77" s="8" t="s">
        <v>18</v>
      </c>
      <c r="E77" s="8" t="s">
        <v>19</v>
      </c>
      <c r="F77" s="9" t="s">
        <v>70</v>
      </c>
      <c r="G77" t="s">
        <v>14</v>
      </c>
      <c r="H77">
        <v>25745083</v>
      </c>
      <c r="I77" s="12">
        <f t="shared" si="386"/>
        <v>1</v>
      </c>
      <c r="J77">
        <v>21143447</v>
      </c>
      <c r="K77" s="12">
        <f t="shared" si="387"/>
        <v>0.82126155895477204</v>
      </c>
      <c r="L77">
        <v>3797575</v>
      </c>
      <c r="M77" s="12">
        <f t="shared" si="387"/>
        <v>0.14750680741639094</v>
      </c>
      <c r="N77">
        <v>153810</v>
      </c>
      <c r="O77" s="12">
        <f t="shared" ref="O77" si="442">N77/$H77</f>
        <v>5.9743446933148365E-3</v>
      </c>
      <c r="P77">
        <v>46954</v>
      </c>
      <c r="Q77" s="12">
        <f t="shared" ref="Q77" si="443">P77/$H77</f>
        <v>1.8238045688180535E-3</v>
      </c>
      <c r="R77">
        <v>24301</v>
      </c>
      <c r="S77" s="12">
        <f t="shared" ref="S77" si="444">R77/$H77</f>
        <v>9.4390839602265025E-4</v>
      </c>
      <c r="T77">
        <v>535536</v>
      </c>
      <c r="U77" s="12">
        <f t="shared" ref="U77" si="445">T77/$H77</f>
        <v>2.080148663727361E-2</v>
      </c>
      <c r="V77">
        <v>10962</v>
      </c>
      <c r="W77" s="12">
        <f t="shared" ref="W77" si="446">V77/$H77</f>
        <v>4.2579004309288885E-4</v>
      </c>
      <c r="X77">
        <v>32498</v>
      </c>
      <c r="Y77" s="12">
        <f t="shared" ref="Y77" si="447">X77/$H77</f>
        <v>1.2622992903149701E-3</v>
      </c>
    </row>
    <row r="78" spans="1:25" ht="12" customHeight="1" x14ac:dyDescent="0.25">
      <c r="A78" s="9" t="s">
        <v>22</v>
      </c>
      <c r="B78" s="9" t="s">
        <v>71</v>
      </c>
      <c r="C78" s="8" t="s">
        <v>17</v>
      </c>
      <c r="D78" s="8" t="s">
        <v>18</v>
      </c>
      <c r="E78" s="8" t="s">
        <v>19</v>
      </c>
      <c r="F78" s="9" t="s">
        <v>72</v>
      </c>
      <c r="G78" t="s">
        <v>5</v>
      </c>
      <c r="H78">
        <v>243247</v>
      </c>
      <c r="I78" s="12">
        <f t="shared" si="386"/>
        <v>1</v>
      </c>
      <c r="J78">
        <v>220150</v>
      </c>
      <c r="K78" s="12">
        <f t="shared" si="387"/>
        <v>0.90504713316094343</v>
      </c>
      <c r="L78">
        <v>19277</v>
      </c>
      <c r="M78" s="12">
        <f t="shared" si="387"/>
        <v>7.9248664937285968E-2</v>
      </c>
      <c r="N78">
        <v>2820</v>
      </c>
      <c r="O78" s="12">
        <f t="shared" ref="O78" si="448">N78/$H78</f>
        <v>1.1593154283506065E-2</v>
      </c>
      <c r="P78">
        <v>172</v>
      </c>
      <c r="Q78" s="12">
        <f t="shared" ref="Q78" si="449">P78/$H78</f>
        <v>7.0710019034150471E-4</v>
      </c>
      <c r="R78">
        <v>217</v>
      </c>
      <c r="S78" s="12">
        <f t="shared" ref="S78" si="450">R78/$H78</f>
        <v>8.9209733316341006E-4</v>
      </c>
      <c r="T78">
        <v>287</v>
      </c>
      <c r="U78" s="12">
        <f t="shared" ref="U78" si="451">T78/$H78</f>
        <v>1.1798706664419294E-3</v>
      </c>
      <c r="V78">
        <v>79</v>
      </c>
      <c r="W78" s="12">
        <f t="shared" ref="W78" si="452">V78/$H78</f>
        <v>3.2477276184290042E-4</v>
      </c>
      <c r="X78">
        <v>245</v>
      </c>
      <c r="Y78" s="12">
        <f t="shared" ref="Y78" si="453">X78/$H78</f>
        <v>1.0072066664748177E-3</v>
      </c>
    </row>
    <row r="79" spans="1:25" ht="12" hidden="1" customHeight="1" x14ac:dyDescent="0.25">
      <c r="A79" s="9" t="s">
        <v>22</v>
      </c>
      <c r="B79" s="9" t="s">
        <v>71</v>
      </c>
      <c r="C79" s="8" t="s">
        <v>17</v>
      </c>
      <c r="D79" s="8" t="s">
        <v>18</v>
      </c>
      <c r="E79" s="8" t="s">
        <v>19</v>
      </c>
      <c r="F79" s="9" t="s">
        <v>72</v>
      </c>
      <c r="G79" t="s">
        <v>21</v>
      </c>
      <c r="H79">
        <v>60396</v>
      </c>
      <c r="I79" s="12">
        <f t="shared" si="386"/>
        <v>1</v>
      </c>
      <c r="J79">
        <v>57545</v>
      </c>
      <c r="K79" s="12">
        <f t="shared" si="387"/>
        <v>0.95279488707861448</v>
      </c>
      <c r="L79">
        <v>2630</v>
      </c>
      <c r="M79" s="12">
        <f t="shared" si="387"/>
        <v>4.3545930194052583E-2</v>
      </c>
      <c r="N79">
        <v>146</v>
      </c>
      <c r="O79" s="12">
        <f t="shared" ref="O79" si="454">N79/$H79</f>
        <v>2.4173786343466455E-3</v>
      </c>
      <c r="P79">
        <v>3</v>
      </c>
      <c r="Q79" s="12">
        <f t="shared" ref="Q79" si="455">P79/$H79</f>
        <v>4.9672163719451619E-5</v>
      </c>
      <c r="R79">
        <v>3</v>
      </c>
      <c r="S79" s="12">
        <f t="shared" ref="S79" si="456">R79/$H79</f>
        <v>4.9672163719451619E-5</v>
      </c>
      <c r="T79">
        <v>6</v>
      </c>
      <c r="U79" s="12">
        <f t="shared" ref="U79" si="457">T79/$H79</f>
        <v>9.9344327438903238E-5</v>
      </c>
      <c r="V79">
        <v>9</v>
      </c>
      <c r="W79" s="12">
        <f t="shared" ref="W79" si="458">V79/$H79</f>
        <v>1.4901649115835487E-4</v>
      </c>
      <c r="X79">
        <v>54</v>
      </c>
      <c r="Y79" s="12">
        <f t="shared" ref="Y79" si="459">X79/$H79</f>
        <v>8.9409894695012917E-4</v>
      </c>
    </row>
    <row r="80" spans="1:25" ht="12" hidden="1" customHeight="1" x14ac:dyDescent="0.25">
      <c r="A80" s="9" t="s">
        <v>22</v>
      </c>
      <c r="B80" s="9" t="s">
        <v>71</v>
      </c>
      <c r="C80" s="8" t="s">
        <v>17</v>
      </c>
      <c r="D80" s="8" t="s">
        <v>18</v>
      </c>
      <c r="E80" s="8" t="s">
        <v>19</v>
      </c>
      <c r="F80" s="9" t="s">
        <v>72</v>
      </c>
      <c r="G80" t="s">
        <v>14</v>
      </c>
      <c r="H80">
        <v>182851</v>
      </c>
      <c r="I80" s="12">
        <f t="shared" si="386"/>
        <v>1</v>
      </c>
      <c r="J80">
        <v>162605</v>
      </c>
      <c r="K80" s="12">
        <f t="shared" si="387"/>
        <v>0.88927596786454544</v>
      </c>
      <c r="L80">
        <v>16647</v>
      </c>
      <c r="M80" s="12">
        <f t="shared" si="387"/>
        <v>9.1041339670004537E-2</v>
      </c>
      <c r="N80">
        <v>2674</v>
      </c>
      <c r="O80" s="12">
        <f t="shared" ref="O80" si="460">N80/$H80</f>
        <v>1.4623928772607205E-2</v>
      </c>
      <c r="P80">
        <v>169</v>
      </c>
      <c r="Q80" s="12">
        <f t="shared" ref="Q80" si="461">P80/$H80</f>
        <v>9.2424979901668575E-4</v>
      </c>
      <c r="R80">
        <v>214</v>
      </c>
      <c r="S80" s="12">
        <f t="shared" ref="S80" si="462">R80/$H80</f>
        <v>1.1703518165063357E-3</v>
      </c>
      <c r="T80">
        <v>281</v>
      </c>
      <c r="U80" s="12">
        <f t="shared" ref="U80" si="463">T80/$H80</f>
        <v>1.5367703758798147E-3</v>
      </c>
      <c r="V80">
        <v>70</v>
      </c>
      <c r="W80" s="12">
        <f t="shared" ref="W80" si="464">V80/$H80</f>
        <v>3.828253605394556E-4</v>
      </c>
      <c r="X80">
        <v>191</v>
      </c>
      <c r="Y80" s="12">
        <f t="shared" ref="Y80" si="465">X80/$H80</f>
        <v>1.0445663409005147E-3</v>
      </c>
    </row>
    <row r="81" spans="1:25" ht="12" customHeight="1" x14ac:dyDescent="0.25">
      <c r="A81" s="9" t="s">
        <v>22</v>
      </c>
      <c r="B81" s="9" t="s">
        <v>73</v>
      </c>
      <c r="C81" s="8" t="s">
        <v>17</v>
      </c>
      <c r="D81" s="8" t="s">
        <v>18</v>
      </c>
      <c r="E81" s="8" t="s">
        <v>19</v>
      </c>
      <c r="F81" s="9" t="s">
        <v>74</v>
      </c>
      <c r="G81" t="s">
        <v>5</v>
      </c>
      <c r="H81">
        <v>343709</v>
      </c>
      <c r="I81" s="12">
        <f t="shared" si="386"/>
        <v>1</v>
      </c>
      <c r="J81">
        <v>322857</v>
      </c>
      <c r="K81" s="12">
        <f t="shared" si="387"/>
        <v>0.9393324003735718</v>
      </c>
      <c r="L81">
        <v>12922</v>
      </c>
      <c r="M81" s="12">
        <f t="shared" si="387"/>
        <v>3.7595756875729178E-2</v>
      </c>
      <c r="N81">
        <v>5113</v>
      </c>
      <c r="O81" s="12">
        <f t="shared" ref="O81" si="466">N81/$H81</f>
        <v>1.4875956114038328E-2</v>
      </c>
      <c r="P81">
        <v>217</v>
      </c>
      <c r="Q81" s="12">
        <f t="shared" ref="Q81" si="467">P81/$H81</f>
        <v>6.3134802987410861E-4</v>
      </c>
      <c r="R81">
        <v>634</v>
      </c>
      <c r="S81" s="12">
        <f t="shared" ref="S81" si="468">R81/$H81</f>
        <v>1.8445836448856446E-3</v>
      </c>
      <c r="T81">
        <v>1186</v>
      </c>
      <c r="U81" s="12">
        <f t="shared" ref="U81" si="469">T81/$H81</f>
        <v>3.4505933798649438E-3</v>
      </c>
      <c r="V81">
        <v>293</v>
      </c>
      <c r="W81" s="12">
        <f t="shared" ref="W81" si="470">V81/$H81</f>
        <v>8.52465312226331E-4</v>
      </c>
      <c r="X81">
        <v>487</v>
      </c>
      <c r="Y81" s="12">
        <f t="shared" ref="Y81" si="471">X81/$H81</f>
        <v>1.4168962698096355E-3</v>
      </c>
    </row>
    <row r="82" spans="1:25" ht="12" hidden="1" customHeight="1" x14ac:dyDescent="0.25">
      <c r="A82" s="9" t="s">
        <v>22</v>
      </c>
      <c r="B82" s="9" t="s">
        <v>73</v>
      </c>
      <c r="C82" s="8" t="s">
        <v>17</v>
      </c>
      <c r="D82" s="8" t="s">
        <v>18</v>
      </c>
      <c r="E82" s="8" t="s">
        <v>19</v>
      </c>
      <c r="F82" s="9" t="s">
        <v>74</v>
      </c>
      <c r="G82" t="s">
        <v>21</v>
      </c>
      <c r="H82">
        <v>183114</v>
      </c>
      <c r="I82" s="12">
        <f t="shared" si="386"/>
        <v>1</v>
      </c>
      <c r="J82">
        <v>176233</v>
      </c>
      <c r="K82" s="12">
        <f t="shared" si="387"/>
        <v>0.96242231615277918</v>
      </c>
      <c r="L82">
        <v>3438</v>
      </c>
      <c r="M82" s="12">
        <f t="shared" si="387"/>
        <v>1.8775189226383566E-2</v>
      </c>
      <c r="N82">
        <v>2880</v>
      </c>
      <c r="O82" s="12">
        <f t="shared" ref="O82" si="472">N82/$H82</f>
        <v>1.5727907205347488E-2</v>
      </c>
      <c r="P82">
        <v>45</v>
      </c>
      <c r="Q82" s="12">
        <f t="shared" ref="Q82" si="473">P82/$H82</f>
        <v>2.457485500835545E-4</v>
      </c>
      <c r="R82">
        <v>82</v>
      </c>
      <c r="S82" s="12">
        <f t="shared" ref="S82" si="474">R82/$H82</f>
        <v>4.4780846904114377E-4</v>
      </c>
      <c r="T82">
        <v>61</v>
      </c>
      <c r="U82" s="12">
        <f t="shared" ref="U82" si="475">T82/$H82</f>
        <v>3.3312581233548499E-4</v>
      </c>
      <c r="V82">
        <v>99</v>
      </c>
      <c r="W82" s="12">
        <f t="shared" ref="W82" si="476">V82/$H82</f>
        <v>5.4064681018381987E-4</v>
      </c>
      <c r="X82">
        <v>276</v>
      </c>
      <c r="Y82" s="12">
        <f t="shared" ref="Y82" si="477">X82/$H82</f>
        <v>1.5072577738458009E-3</v>
      </c>
    </row>
    <row r="83" spans="1:25" ht="12" hidden="1" customHeight="1" x14ac:dyDescent="0.25">
      <c r="A83" s="9" t="s">
        <v>22</v>
      </c>
      <c r="B83" s="9" t="s">
        <v>73</v>
      </c>
      <c r="C83" s="8" t="s">
        <v>17</v>
      </c>
      <c r="D83" s="8" t="s">
        <v>18</v>
      </c>
      <c r="E83" s="8" t="s">
        <v>19</v>
      </c>
      <c r="F83" s="9" t="s">
        <v>74</v>
      </c>
      <c r="G83" t="s">
        <v>14</v>
      </c>
      <c r="H83">
        <v>160595</v>
      </c>
      <c r="I83" s="12">
        <f t="shared" si="386"/>
        <v>1</v>
      </c>
      <c r="J83">
        <v>146624</v>
      </c>
      <c r="K83" s="12">
        <f t="shared" si="387"/>
        <v>0.913004763535602</v>
      </c>
      <c r="L83">
        <v>9484</v>
      </c>
      <c r="M83" s="12">
        <f t="shared" si="387"/>
        <v>5.9055387776705374E-2</v>
      </c>
      <c r="N83">
        <v>2233</v>
      </c>
      <c r="O83" s="12">
        <f t="shared" ref="O83" si="478">N83/$H83</f>
        <v>1.3904542482642673E-2</v>
      </c>
      <c r="P83">
        <v>172</v>
      </c>
      <c r="Q83" s="12">
        <f t="shared" ref="Q83" si="479">P83/$H83</f>
        <v>1.0710171549550111E-3</v>
      </c>
      <c r="R83">
        <v>552</v>
      </c>
      <c r="S83" s="12">
        <f t="shared" ref="S83" si="480">R83/$H83</f>
        <v>3.4372178461346868E-3</v>
      </c>
      <c r="T83">
        <v>1125</v>
      </c>
      <c r="U83" s="12">
        <f t="shared" ref="U83" si="481">T83/$H83</f>
        <v>7.0051994146766708E-3</v>
      </c>
      <c r="V83">
        <v>194</v>
      </c>
      <c r="W83" s="12">
        <f t="shared" ref="W83" si="482">V83/$H83</f>
        <v>1.208007721286466E-3</v>
      </c>
      <c r="X83">
        <v>211</v>
      </c>
      <c r="Y83" s="12">
        <f t="shared" ref="Y83" si="483">X83/$H83</f>
        <v>1.3138640679971356E-3</v>
      </c>
    </row>
    <row r="84" spans="1:25" ht="12" customHeight="1" x14ac:dyDescent="0.25">
      <c r="A84" s="9" t="s">
        <v>22</v>
      </c>
      <c r="B84" s="9" t="s">
        <v>75</v>
      </c>
      <c r="C84" s="8" t="s">
        <v>17</v>
      </c>
      <c r="D84" s="8" t="s">
        <v>18</v>
      </c>
      <c r="E84" s="8" t="s">
        <v>19</v>
      </c>
      <c r="F84" s="9" t="s">
        <v>76</v>
      </c>
      <c r="G84" t="s">
        <v>5</v>
      </c>
      <c r="H84">
        <v>112374333</v>
      </c>
      <c r="I84" s="12">
        <f t="shared" si="386"/>
        <v>1</v>
      </c>
      <c r="J84">
        <v>89703057</v>
      </c>
      <c r="K84" s="12">
        <f t="shared" si="387"/>
        <v>0.79825218628883876</v>
      </c>
      <c r="L84">
        <v>12971152</v>
      </c>
      <c r="M84" s="12">
        <f t="shared" si="387"/>
        <v>0.11542806665646684</v>
      </c>
      <c r="N84">
        <v>1080073</v>
      </c>
      <c r="O84" s="12">
        <f t="shared" ref="O84" si="484">N84/$H84</f>
        <v>9.611385190602199E-3</v>
      </c>
      <c r="P84">
        <v>223247</v>
      </c>
      <c r="Q84" s="12">
        <f t="shared" ref="Q84" si="485">P84/$H84</f>
        <v>1.986636930694841E-3</v>
      </c>
      <c r="R84">
        <v>6531200</v>
      </c>
      <c r="S84" s="12">
        <f t="shared" ref="S84" si="486">R84/$H84</f>
        <v>5.812003351334686E-2</v>
      </c>
      <c r="T84">
        <v>1400349</v>
      </c>
      <c r="U84" s="12">
        <f t="shared" ref="U84" si="487">T84/$H84</f>
        <v>1.2461466623343607E-2</v>
      </c>
      <c r="V84">
        <v>178965</v>
      </c>
      <c r="W84" s="12">
        <f t="shared" ref="W84" si="488">V84/$H84</f>
        <v>1.5925789744175834E-3</v>
      </c>
      <c r="X84">
        <v>286290</v>
      </c>
      <c r="Y84" s="12">
        <f t="shared" ref="Y84" si="489">X84/$H84</f>
        <v>2.5476458222893302E-3</v>
      </c>
    </row>
    <row r="85" spans="1:25" ht="12" hidden="1" customHeight="1" x14ac:dyDescent="0.25">
      <c r="A85" s="9" t="s">
        <v>22</v>
      </c>
      <c r="B85" s="9" t="s">
        <v>75</v>
      </c>
      <c r="C85" s="8" t="s">
        <v>17</v>
      </c>
      <c r="D85" s="8" t="s">
        <v>18</v>
      </c>
      <c r="E85" s="8" t="s">
        <v>19</v>
      </c>
      <c r="F85" s="9" t="s">
        <v>76</v>
      </c>
      <c r="G85" t="s">
        <v>21</v>
      </c>
      <c r="H85">
        <v>61556074</v>
      </c>
      <c r="I85" s="12">
        <f t="shared" si="386"/>
        <v>1</v>
      </c>
      <c r="J85">
        <v>53986028</v>
      </c>
      <c r="K85" s="12">
        <f t="shared" si="387"/>
        <v>0.87702194912560538</v>
      </c>
      <c r="L85">
        <v>3496807</v>
      </c>
      <c r="M85" s="12">
        <f t="shared" si="387"/>
        <v>5.6806855485942782E-2</v>
      </c>
      <c r="N85">
        <v>114972</v>
      </c>
      <c r="O85" s="12">
        <f t="shared" ref="O85" si="490">N85/$H85</f>
        <v>1.8677604422920149E-3</v>
      </c>
      <c r="P85">
        <v>26450</v>
      </c>
      <c r="Q85" s="12">
        <f t="shared" ref="Q85" si="491">P85/$H85</f>
        <v>4.2968952178464145E-4</v>
      </c>
      <c r="R85">
        <v>3412078</v>
      </c>
      <c r="S85" s="12">
        <f t="shared" ref="S85" si="492">R85/$H85</f>
        <v>5.5430403180033866E-2</v>
      </c>
      <c r="T85">
        <v>269959</v>
      </c>
      <c r="U85" s="12">
        <f t="shared" ref="U85" si="493">T85/$H85</f>
        <v>4.3855785864446127E-3</v>
      </c>
      <c r="V85">
        <v>93647</v>
      </c>
      <c r="W85" s="12">
        <f t="shared" ref="W85" si="494">V85/$H85</f>
        <v>1.5213283420251915E-3</v>
      </c>
      <c r="X85">
        <v>156133</v>
      </c>
      <c r="Y85" s="12">
        <f t="shared" ref="Y85" si="495">X85/$H85</f>
        <v>2.5364353158715091E-3</v>
      </c>
    </row>
    <row r="86" spans="1:25" ht="12" hidden="1" customHeight="1" x14ac:dyDescent="0.25">
      <c r="A86" s="9" t="s">
        <v>22</v>
      </c>
      <c r="B86" s="9" t="s">
        <v>75</v>
      </c>
      <c r="C86" s="8" t="s">
        <v>17</v>
      </c>
      <c r="D86" s="8" t="s">
        <v>18</v>
      </c>
      <c r="E86" s="8" t="s">
        <v>19</v>
      </c>
      <c r="F86" s="9" t="s">
        <v>76</v>
      </c>
      <c r="G86" t="s">
        <v>14</v>
      </c>
      <c r="H86">
        <v>50818259</v>
      </c>
      <c r="I86" s="12">
        <f t="shared" si="386"/>
        <v>1</v>
      </c>
      <c r="J86">
        <v>35717029</v>
      </c>
      <c r="K86" s="12">
        <f t="shared" si="387"/>
        <v>0.70283850141343884</v>
      </c>
      <c r="L86">
        <v>9474345</v>
      </c>
      <c r="M86" s="12">
        <f t="shared" si="387"/>
        <v>0.18643584385683107</v>
      </c>
      <c r="N86">
        <v>965101</v>
      </c>
      <c r="O86" s="12">
        <f t="shared" ref="O86" si="496">N86/$H86</f>
        <v>1.8991225181484474E-2</v>
      </c>
      <c r="P86">
        <v>196797</v>
      </c>
      <c r="Q86" s="12">
        <f t="shared" ref="Q86" si="497">P86/$H86</f>
        <v>3.8725647803085897E-3</v>
      </c>
      <c r="R86">
        <v>3119122</v>
      </c>
      <c r="S86" s="12">
        <f t="shared" ref="S86" si="498">R86/$H86</f>
        <v>6.1377978336487282E-2</v>
      </c>
      <c r="T86">
        <v>1130390</v>
      </c>
      <c r="U86" s="12">
        <f t="shared" ref="U86" si="499">T86/$H86</f>
        <v>2.2243776592189041E-2</v>
      </c>
      <c r="V86">
        <v>85318</v>
      </c>
      <c r="W86" s="12">
        <f t="shared" ref="W86" si="500">V86/$H86</f>
        <v>1.6788847488852382E-3</v>
      </c>
      <c r="X86">
        <v>130157</v>
      </c>
      <c r="Y86" s="12">
        <f t="shared" ref="Y86" si="501">X86/$H86</f>
        <v>2.5612250903754886E-3</v>
      </c>
    </row>
    <row r="87" spans="1:25" ht="12" customHeight="1" x14ac:dyDescent="0.25">
      <c r="A87" s="9" t="s">
        <v>22</v>
      </c>
      <c r="B87" s="9" t="s">
        <v>77</v>
      </c>
      <c r="C87" s="8" t="s">
        <v>17</v>
      </c>
      <c r="D87" s="8" t="s">
        <v>18</v>
      </c>
      <c r="E87" s="8" t="s">
        <v>19</v>
      </c>
      <c r="F87" s="9" t="s">
        <v>78</v>
      </c>
      <c r="G87" t="s">
        <v>5</v>
      </c>
      <c r="H87">
        <v>84580777</v>
      </c>
      <c r="I87" s="12">
        <f t="shared" si="386"/>
        <v>1</v>
      </c>
      <c r="J87">
        <v>74824149</v>
      </c>
      <c r="K87" s="12">
        <f t="shared" si="387"/>
        <v>0.88464721718032924</v>
      </c>
      <c r="L87">
        <v>8082412</v>
      </c>
      <c r="M87" s="12">
        <f t="shared" si="387"/>
        <v>9.555849788421783E-2</v>
      </c>
      <c r="N87">
        <v>1129784</v>
      </c>
      <c r="O87" s="12">
        <f t="shared" ref="O87" si="502">N87/$H87</f>
        <v>1.3357455914598656E-2</v>
      </c>
      <c r="P87">
        <v>40244</v>
      </c>
      <c r="Q87" s="12">
        <f t="shared" ref="Q87" si="503">P87/$H87</f>
        <v>4.7580551311322193E-4</v>
      </c>
      <c r="R87">
        <v>36692</v>
      </c>
      <c r="S87" s="12">
        <f t="shared" ref="S87" si="504">R87/$H87</f>
        <v>4.3381015523184422E-4</v>
      </c>
      <c r="T87">
        <v>53849</v>
      </c>
      <c r="U87" s="12">
        <f t="shared" ref="U87" si="505">T87/$H87</f>
        <v>6.3665766513353267E-4</v>
      </c>
      <c r="V87">
        <v>9547</v>
      </c>
      <c r="W87" s="12">
        <f t="shared" ref="W87" si="506">V87/$H87</f>
        <v>1.1287434732362414E-4</v>
      </c>
      <c r="X87">
        <v>404100</v>
      </c>
      <c r="Y87" s="12">
        <f t="shared" ref="Y87" si="507">X87/$H87</f>
        <v>4.7776813400520072E-3</v>
      </c>
    </row>
    <row r="88" spans="1:25" ht="12" hidden="1" customHeight="1" x14ac:dyDescent="0.25">
      <c r="A88" s="9" t="s">
        <v>22</v>
      </c>
      <c r="B88" s="9" t="s">
        <v>77</v>
      </c>
      <c r="C88" s="8" t="s">
        <v>17</v>
      </c>
      <c r="D88" s="8" t="s">
        <v>18</v>
      </c>
      <c r="E88" s="8" t="s">
        <v>19</v>
      </c>
      <c r="F88" s="9" t="s">
        <v>78</v>
      </c>
      <c r="G88" t="s">
        <v>21</v>
      </c>
      <c r="H88">
        <v>56361702</v>
      </c>
      <c r="I88" s="12">
        <f t="shared" si="386"/>
        <v>1</v>
      </c>
      <c r="J88">
        <v>52793521</v>
      </c>
      <c r="K88" s="12">
        <f t="shared" si="387"/>
        <v>0.93669139019258152</v>
      </c>
      <c r="L88">
        <v>2839300</v>
      </c>
      <c r="M88" s="12">
        <f t="shared" si="387"/>
        <v>5.0376406305118325E-2</v>
      </c>
      <c r="N88">
        <v>502264</v>
      </c>
      <c r="O88" s="12">
        <f t="shared" ref="O88" si="508">N88/$H88</f>
        <v>8.9114413187877124E-3</v>
      </c>
      <c r="P88">
        <v>7915</v>
      </c>
      <c r="Q88" s="12">
        <f t="shared" ref="Q88" si="509">P88/$H88</f>
        <v>1.4043223889867627E-4</v>
      </c>
      <c r="R88">
        <v>23554</v>
      </c>
      <c r="S88" s="12">
        <f t="shared" ref="S88" si="510">R88/$H88</f>
        <v>4.1790789071628818E-4</v>
      </c>
      <c r="T88">
        <v>5164</v>
      </c>
      <c r="U88" s="12">
        <f t="shared" ref="U88" si="511">T88/$H88</f>
        <v>9.1622499263773117E-5</v>
      </c>
      <c r="V88">
        <v>3710</v>
      </c>
      <c r="W88" s="12">
        <f t="shared" ref="W88" si="512">V88/$H88</f>
        <v>6.5824839711192546E-5</v>
      </c>
      <c r="X88">
        <v>186274</v>
      </c>
      <c r="Y88" s="12">
        <f t="shared" ref="Y88" si="513">X88/$H88</f>
        <v>3.3049747149225552E-3</v>
      </c>
    </row>
    <row r="89" spans="1:25" ht="12" hidden="1" customHeight="1" x14ac:dyDescent="0.25">
      <c r="A89" s="9" t="s">
        <v>22</v>
      </c>
      <c r="B89" s="9" t="s">
        <v>77</v>
      </c>
      <c r="C89" s="8" t="s">
        <v>17</v>
      </c>
      <c r="D89" s="8" t="s">
        <v>18</v>
      </c>
      <c r="E89" s="8" t="s">
        <v>19</v>
      </c>
      <c r="F89" s="9" t="s">
        <v>78</v>
      </c>
      <c r="G89" t="s">
        <v>14</v>
      </c>
      <c r="H89">
        <v>28219075</v>
      </c>
      <c r="I89" s="12">
        <f t="shared" si="386"/>
        <v>1</v>
      </c>
      <c r="J89">
        <v>22030628</v>
      </c>
      <c r="K89" s="12">
        <f t="shared" si="387"/>
        <v>0.78069986347887022</v>
      </c>
      <c r="L89">
        <v>5243112</v>
      </c>
      <c r="M89" s="12">
        <f t="shared" si="387"/>
        <v>0.18580027871218316</v>
      </c>
      <c r="N89">
        <v>627520</v>
      </c>
      <c r="O89" s="12">
        <f t="shared" ref="O89" si="514">N89/$H89</f>
        <v>2.2237440454727874E-2</v>
      </c>
      <c r="P89">
        <v>32329</v>
      </c>
      <c r="Q89" s="12">
        <f t="shared" ref="Q89" si="515">P89/$H89</f>
        <v>1.1456435053239697E-3</v>
      </c>
      <c r="R89">
        <v>13138</v>
      </c>
      <c r="S89" s="12">
        <f t="shared" ref="S89" si="516">R89/$H89</f>
        <v>4.6557160360500833E-4</v>
      </c>
      <c r="T89">
        <v>48685</v>
      </c>
      <c r="U89" s="12">
        <f t="shared" ref="U89" si="517">T89/$H89</f>
        <v>1.7252514478238567E-3</v>
      </c>
      <c r="V89">
        <v>5837</v>
      </c>
      <c r="W89" s="12">
        <f t="shared" ref="W89" si="518">V89/$H89</f>
        <v>2.068459012210712E-4</v>
      </c>
      <c r="X89">
        <v>217826</v>
      </c>
      <c r="Y89" s="12">
        <f t="shared" ref="Y89" si="519">X89/$H89</f>
        <v>7.7191048962448276E-3</v>
      </c>
    </row>
    <row r="90" spans="1:25" ht="12" customHeight="1" x14ac:dyDescent="0.25">
      <c r="A90" s="9" t="s">
        <v>22</v>
      </c>
      <c r="B90" s="9" t="s">
        <v>79</v>
      </c>
      <c r="C90" s="8" t="s">
        <v>17</v>
      </c>
      <c r="D90" s="8" t="s">
        <v>18</v>
      </c>
      <c r="E90" s="8" t="s">
        <v>19</v>
      </c>
      <c r="F90" s="9" t="s">
        <v>80</v>
      </c>
      <c r="G90" t="s">
        <v>5</v>
      </c>
      <c r="H90">
        <v>61095297</v>
      </c>
      <c r="I90" s="12">
        <f t="shared" si="386"/>
        <v>1</v>
      </c>
      <c r="J90">
        <v>51317472</v>
      </c>
      <c r="K90" s="12">
        <f t="shared" si="387"/>
        <v>0.83995781213732379</v>
      </c>
      <c r="L90">
        <v>7893065</v>
      </c>
      <c r="M90" s="12">
        <f t="shared" si="387"/>
        <v>0.12919267746582852</v>
      </c>
      <c r="N90">
        <v>1142647</v>
      </c>
      <c r="O90" s="12">
        <f t="shared" ref="O90" si="520">N90/$H90</f>
        <v>1.8702699816648734E-2</v>
      </c>
      <c r="P90">
        <v>28773</v>
      </c>
      <c r="Q90" s="12">
        <f t="shared" ref="Q90" si="521">P90/$H90</f>
        <v>4.7095278053890138E-4</v>
      </c>
      <c r="R90">
        <v>95710</v>
      </c>
      <c r="S90" s="12">
        <f t="shared" ref="S90" si="522">R90/$H90</f>
        <v>1.5665690273999322E-3</v>
      </c>
      <c r="T90">
        <v>440280</v>
      </c>
      <c r="U90" s="12">
        <f t="shared" ref="U90" si="523">T90/$H90</f>
        <v>7.2064466762474366E-3</v>
      </c>
      <c r="V90">
        <v>11263</v>
      </c>
      <c r="W90" s="12">
        <f t="shared" ref="W90" si="524">V90/$H90</f>
        <v>1.8435134213358519E-4</v>
      </c>
      <c r="X90">
        <v>166087</v>
      </c>
      <c r="Y90" s="12">
        <f t="shared" ref="Y90" si="525">X90/$H90</f>
        <v>2.7184907538791406E-3</v>
      </c>
    </row>
    <row r="91" spans="1:25" ht="12" hidden="1" customHeight="1" x14ac:dyDescent="0.25">
      <c r="A91" s="9" t="s">
        <v>22</v>
      </c>
      <c r="B91" s="9" t="s">
        <v>79</v>
      </c>
      <c r="C91" s="8" t="s">
        <v>17</v>
      </c>
      <c r="D91" s="8" t="s">
        <v>18</v>
      </c>
      <c r="E91" s="8" t="s">
        <v>19</v>
      </c>
      <c r="F91" s="9" t="s">
        <v>80</v>
      </c>
      <c r="G91" t="s">
        <v>21</v>
      </c>
      <c r="H91">
        <v>37469335</v>
      </c>
      <c r="I91" s="12">
        <f t="shared" si="386"/>
        <v>1</v>
      </c>
      <c r="J91">
        <v>33905041</v>
      </c>
      <c r="K91" s="12">
        <f t="shared" si="387"/>
        <v>0.90487437260362369</v>
      </c>
      <c r="L91">
        <v>2883788</v>
      </c>
      <c r="M91" s="12">
        <f t="shared" si="387"/>
        <v>7.6963949320157404E-2</v>
      </c>
      <c r="N91">
        <v>309419</v>
      </c>
      <c r="O91" s="12">
        <f t="shared" ref="O91" si="526">N91/$H91</f>
        <v>8.2579261147815945E-3</v>
      </c>
      <c r="P91">
        <v>6754</v>
      </c>
      <c r="Q91" s="12">
        <f t="shared" ref="Q91" si="527">P91/$H91</f>
        <v>1.8025406642525147E-4</v>
      </c>
      <c r="R91">
        <v>69969</v>
      </c>
      <c r="S91" s="12">
        <f t="shared" ref="S91" si="528">R91/$H91</f>
        <v>1.8673670082482116E-3</v>
      </c>
      <c r="T91">
        <v>220362</v>
      </c>
      <c r="U91" s="12">
        <f t="shared" ref="U91" si="529">T91/$H91</f>
        <v>5.8811291953807026E-3</v>
      </c>
      <c r="V91">
        <v>5071</v>
      </c>
      <c r="W91" s="12">
        <f t="shared" ref="W91" si="530">V91/$H91</f>
        <v>1.3533733651798196E-4</v>
      </c>
      <c r="X91">
        <v>68931</v>
      </c>
      <c r="Y91" s="12">
        <f t="shared" ref="Y91" si="531">X91/$H91</f>
        <v>1.8396643548651184E-3</v>
      </c>
    </row>
    <row r="92" spans="1:25" ht="12" hidden="1" customHeight="1" x14ac:dyDescent="0.25">
      <c r="A92" s="9" t="s">
        <v>22</v>
      </c>
      <c r="B92" s="9" t="s">
        <v>79</v>
      </c>
      <c r="C92" s="8" t="s">
        <v>17</v>
      </c>
      <c r="D92" s="8" t="s">
        <v>18</v>
      </c>
      <c r="E92" s="8" t="s">
        <v>19</v>
      </c>
      <c r="F92" s="9" t="s">
        <v>80</v>
      </c>
      <c r="G92" t="s">
        <v>14</v>
      </c>
      <c r="H92">
        <v>23625962</v>
      </c>
      <c r="I92" s="12">
        <f t="shared" si="386"/>
        <v>1</v>
      </c>
      <c r="J92">
        <v>17412431</v>
      </c>
      <c r="K92" s="12">
        <f t="shared" si="387"/>
        <v>0.73700410590688326</v>
      </c>
      <c r="L92">
        <v>5009277</v>
      </c>
      <c r="M92" s="12">
        <f t="shared" si="387"/>
        <v>0.2120242553509567</v>
      </c>
      <c r="N92">
        <v>833228</v>
      </c>
      <c r="O92" s="12">
        <f t="shared" ref="O92" si="532">N92/$H92</f>
        <v>3.5267473976297772E-2</v>
      </c>
      <c r="P92">
        <v>22019</v>
      </c>
      <c r="Q92" s="12">
        <f t="shared" ref="Q92" si="533">P92/$H92</f>
        <v>9.3198321405917777E-4</v>
      </c>
      <c r="R92">
        <v>25741</v>
      </c>
      <c r="S92" s="12">
        <f t="shared" ref="S92" si="534">R92/$H92</f>
        <v>1.0895217727007265E-3</v>
      </c>
      <c r="T92">
        <v>219918</v>
      </c>
      <c r="U92" s="12">
        <f t="shared" ref="U92" si="535">T92/$H92</f>
        <v>9.3083193818732125E-3</v>
      </c>
      <c r="V92">
        <v>6192</v>
      </c>
      <c r="W92" s="12">
        <f t="shared" ref="W92" si="536">V92/$H92</f>
        <v>2.6208456612264084E-4</v>
      </c>
      <c r="X92">
        <v>97156</v>
      </c>
      <c r="Y92" s="12">
        <f t="shared" ref="Y92" si="537">X92/$H92</f>
        <v>4.1122558311064749E-3</v>
      </c>
    </row>
    <row r="93" spans="1:25" ht="12" customHeight="1" x14ac:dyDescent="0.25">
      <c r="A93" s="9" t="s">
        <v>22</v>
      </c>
      <c r="B93" s="9" t="s">
        <v>81</v>
      </c>
      <c r="C93" s="8" t="s">
        <v>17</v>
      </c>
      <c r="D93" s="8" t="s">
        <v>18</v>
      </c>
      <c r="E93" s="8" t="s">
        <v>19</v>
      </c>
      <c r="F93" s="9" t="s">
        <v>82</v>
      </c>
      <c r="G93" t="s">
        <v>5</v>
      </c>
      <c r="H93">
        <v>1458545</v>
      </c>
      <c r="I93" s="12">
        <f t="shared" si="386"/>
        <v>1</v>
      </c>
      <c r="J93">
        <v>963877</v>
      </c>
      <c r="K93" s="12">
        <f t="shared" si="387"/>
        <v>0.6608483111594089</v>
      </c>
      <c r="L93">
        <v>121564</v>
      </c>
      <c r="M93" s="12">
        <f t="shared" si="387"/>
        <v>8.33460743412099E-2</v>
      </c>
      <c r="N93">
        <v>366130</v>
      </c>
      <c r="O93" s="12">
        <f t="shared" ref="O93" si="538">N93/$H93</f>
        <v>0.25102413706810556</v>
      </c>
      <c r="P93">
        <v>1473</v>
      </c>
      <c r="Q93" s="12">
        <f t="shared" ref="Q93" si="539">P93/$H93</f>
        <v>1.0099105615527803E-3</v>
      </c>
      <c r="R93">
        <v>1095</v>
      </c>
      <c r="S93" s="12">
        <f t="shared" ref="S93" si="540">R93/$H93</f>
        <v>7.5074817712172059E-4</v>
      </c>
      <c r="T93">
        <v>1109</v>
      </c>
      <c r="U93" s="12">
        <f t="shared" ref="U93" si="541">T93/$H93</f>
        <v>7.6034678395250064E-4</v>
      </c>
      <c r="V93">
        <v>258</v>
      </c>
      <c r="W93" s="12">
        <f t="shared" ref="W93" si="542">V93/$H93</f>
        <v>1.7688861159580267E-4</v>
      </c>
      <c r="X93">
        <v>3039</v>
      </c>
      <c r="Y93" s="12">
        <f t="shared" ref="Y93" si="543">X93/$H93</f>
        <v>2.0835832970528849E-3</v>
      </c>
    </row>
    <row r="94" spans="1:25" ht="12" hidden="1" customHeight="1" x14ac:dyDescent="0.25">
      <c r="A94" s="9" t="s">
        <v>22</v>
      </c>
      <c r="B94" s="9" t="s">
        <v>81</v>
      </c>
      <c r="C94" s="8" t="s">
        <v>17</v>
      </c>
      <c r="D94" s="8" t="s">
        <v>18</v>
      </c>
      <c r="E94" s="8" t="s">
        <v>19</v>
      </c>
      <c r="F94" s="9" t="s">
        <v>82</v>
      </c>
      <c r="G94" t="s">
        <v>21</v>
      </c>
      <c r="H94">
        <v>551731</v>
      </c>
      <c r="I94" s="12">
        <f t="shared" si="386"/>
        <v>1</v>
      </c>
      <c r="J94">
        <v>394144</v>
      </c>
      <c r="K94" s="12">
        <f t="shared" si="387"/>
        <v>0.71437711493463296</v>
      </c>
      <c r="L94">
        <v>20460</v>
      </c>
      <c r="M94" s="12">
        <f t="shared" si="387"/>
        <v>3.7083288776595842E-2</v>
      </c>
      <c r="N94">
        <v>134947</v>
      </c>
      <c r="O94" s="12">
        <f t="shared" ref="O94" si="544">N94/$H94</f>
        <v>0.24458839543183181</v>
      </c>
      <c r="P94">
        <v>360</v>
      </c>
      <c r="Q94" s="12">
        <f t="shared" ref="Q94" si="545">P94/$H94</f>
        <v>6.5249188463218494E-4</v>
      </c>
      <c r="R94">
        <v>333</v>
      </c>
      <c r="S94" s="12">
        <f t="shared" ref="S94" si="546">R94/$H94</f>
        <v>6.0355499328477102E-4</v>
      </c>
      <c r="T94">
        <v>120</v>
      </c>
      <c r="U94" s="12">
        <f t="shared" ref="U94" si="547">T94/$H94</f>
        <v>2.1749729487739497E-4</v>
      </c>
      <c r="V94">
        <v>68</v>
      </c>
      <c r="W94" s="12">
        <f t="shared" ref="W94" si="548">V94/$H94</f>
        <v>1.2324846709719047E-4</v>
      </c>
      <c r="X94">
        <v>1299</v>
      </c>
      <c r="Y94" s="12">
        <f t="shared" ref="Y94" si="549">X94/$H94</f>
        <v>2.3544082170478004E-3</v>
      </c>
    </row>
    <row r="95" spans="1:25" ht="12" hidden="1" customHeight="1" x14ac:dyDescent="0.25">
      <c r="A95" s="9" t="s">
        <v>22</v>
      </c>
      <c r="B95" s="9" t="s">
        <v>81</v>
      </c>
      <c r="C95" s="8" t="s">
        <v>17</v>
      </c>
      <c r="D95" s="8" t="s">
        <v>18</v>
      </c>
      <c r="E95" s="8" t="s">
        <v>19</v>
      </c>
      <c r="F95" s="9" t="s">
        <v>82</v>
      </c>
      <c r="G95" t="s">
        <v>14</v>
      </c>
      <c r="H95">
        <v>906814</v>
      </c>
      <c r="I95" s="12">
        <f t="shared" si="386"/>
        <v>1</v>
      </c>
      <c r="J95">
        <v>569733</v>
      </c>
      <c r="K95" s="12">
        <f t="shared" si="387"/>
        <v>0.62827988981202321</v>
      </c>
      <c r="L95">
        <v>101104</v>
      </c>
      <c r="M95" s="12">
        <f t="shared" si="387"/>
        <v>0.11149364698824676</v>
      </c>
      <c r="N95">
        <v>231183</v>
      </c>
      <c r="O95" s="12">
        <f t="shared" ref="O95" si="550">N95/$H95</f>
        <v>0.25493982227887968</v>
      </c>
      <c r="P95">
        <v>1113</v>
      </c>
      <c r="Q95" s="12">
        <f t="shared" ref="Q95" si="551">P95/$H95</f>
        <v>1.2273740811235821E-3</v>
      </c>
      <c r="R95">
        <v>762</v>
      </c>
      <c r="S95" s="12">
        <f t="shared" ref="S95" si="552">R95/$H95</f>
        <v>8.4030462696870584E-4</v>
      </c>
      <c r="T95">
        <v>989</v>
      </c>
      <c r="U95" s="12">
        <f t="shared" ref="U95" si="553">T95/$H95</f>
        <v>1.0906315958950788E-3</v>
      </c>
      <c r="V95">
        <v>190</v>
      </c>
      <c r="W95" s="12">
        <f t="shared" ref="W95" si="554">V95/$H95</f>
        <v>2.0952477575335185E-4</v>
      </c>
      <c r="X95">
        <v>1740</v>
      </c>
      <c r="Y95" s="12">
        <f t="shared" ref="Y95" si="555">X95/$H95</f>
        <v>1.9188058411096433E-3</v>
      </c>
    </row>
    <row r="96" spans="1:25" ht="12" customHeight="1" x14ac:dyDescent="0.25">
      <c r="A96" s="9" t="s">
        <v>22</v>
      </c>
      <c r="B96" s="9" t="s">
        <v>83</v>
      </c>
      <c r="C96" s="8" t="s">
        <v>17</v>
      </c>
      <c r="D96" s="8" t="s">
        <v>18</v>
      </c>
      <c r="E96" s="8" t="s">
        <v>19</v>
      </c>
      <c r="F96" s="9" t="s">
        <v>84</v>
      </c>
      <c r="G96" t="s">
        <v>5</v>
      </c>
      <c r="H96">
        <v>64473</v>
      </c>
      <c r="I96" s="12">
        <f t="shared" si="386"/>
        <v>1</v>
      </c>
      <c r="J96">
        <v>1788</v>
      </c>
      <c r="K96" s="12">
        <f t="shared" si="387"/>
        <v>2.7732539202456843E-2</v>
      </c>
      <c r="L96">
        <v>62268</v>
      </c>
      <c r="M96" s="12">
        <f t="shared" si="387"/>
        <v>0.96579963705737282</v>
      </c>
      <c r="N96">
        <v>317</v>
      </c>
      <c r="O96" s="12">
        <f t="shared" ref="O96" si="556">N96/$H96</f>
        <v>4.9167868720239481E-3</v>
      </c>
      <c r="P96">
        <v>8</v>
      </c>
      <c r="Q96" s="12">
        <f t="shared" ref="Q96" si="557">P96/$H96</f>
        <v>1.2408294945170847E-4</v>
      </c>
      <c r="R96">
        <v>10</v>
      </c>
      <c r="S96" s="12">
        <f t="shared" ref="S96" si="558">R96/$H96</f>
        <v>1.551036868146356E-4</v>
      </c>
      <c r="T96">
        <v>11</v>
      </c>
      <c r="U96" s="12">
        <f t="shared" ref="U96" si="559">T96/$H96</f>
        <v>1.7061405549609915E-4</v>
      </c>
      <c r="V96">
        <v>7</v>
      </c>
      <c r="W96" s="12">
        <f t="shared" ref="W96" si="560">V96/$H96</f>
        <v>1.0857258077024491E-4</v>
      </c>
      <c r="X96">
        <v>64</v>
      </c>
      <c r="Y96" s="12">
        <f t="shared" ref="Y96" si="561">X96/$H96</f>
        <v>9.9266359561366773E-4</v>
      </c>
    </row>
    <row r="97" spans="1:25" ht="12" hidden="1" customHeight="1" x14ac:dyDescent="0.25">
      <c r="A97" s="9" t="s">
        <v>22</v>
      </c>
      <c r="B97" s="9" t="s">
        <v>83</v>
      </c>
      <c r="C97" s="8" t="s">
        <v>17</v>
      </c>
      <c r="D97" s="8" t="s">
        <v>18</v>
      </c>
      <c r="E97" s="8" t="s">
        <v>19</v>
      </c>
      <c r="F97" s="9" t="s">
        <v>84</v>
      </c>
      <c r="G97" t="s">
        <v>21</v>
      </c>
      <c r="H97">
        <v>14141</v>
      </c>
      <c r="I97" s="12">
        <f t="shared" si="386"/>
        <v>1</v>
      </c>
      <c r="J97">
        <v>324</v>
      </c>
      <c r="K97" s="12">
        <f t="shared" si="387"/>
        <v>2.2912099568630225E-2</v>
      </c>
      <c r="L97">
        <v>13766</v>
      </c>
      <c r="M97" s="12">
        <f t="shared" si="387"/>
        <v>0.97348136624001136</v>
      </c>
      <c r="N97">
        <v>27</v>
      </c>
      <c r="O97" s="12">
        <f t="shared" ref="O97" si="562">N97/$H97</f>
        <v>1.9093416307191854E-3</v>
      </c>
      <c r="P97">
        <v>0</v>
      </c>
      <c r="Q97" s="12">
        <f t="shared" ref="Q97" si="563">P97/$H97</f>
        <v>0</v>
      </c>
      <c r="R97">
        <v>0</v>
      </c>
      <c r="S97" s="12">
        <f t="shared" ref="S97" si="564">R97/$H97</f>
        <v>0</v>
      </c>
      <c r="T97">
        <v>4</v>
      </c>
      <c r="U97" s="12">
        <f t="shared" ref="U97" si="565">T97/$H97</f>
        <v>2.8286542677321262E-4</v>
      </c>
      <c r="V97">
        <v>0</v>
      </c>
      <c r="W97" s="12">
        <f t="shared" ref="W97" si="566">V97/$H97</f>
        <v>0</v>
      </c>
      <c r="X97">
        <v>20</v>
      </c>
      <c r="Y97" s="12">
        <f t="shared" ref="Y97" si="567">X97/$H97</f>
        <v>1.4143271338660631E-3</v>
      </c>
    </row>
    <row r="98" spans="1:25" ht="12" hidden="1" customHeight="1" x14ac:dyDescent="0.25">
      <c r="A98" s="9" t="s">
        <v>22</v>
      </c>
      <c r="B98" s="9" t="s">
        <v>83</v>
      </c>
      <c r="C98" s="8" t="s">
        <v>17</v>
      </c>
      <c r="D98" s="8" t="s">
        <v>18</v>
      </c>
      <c r="E98" s="8" t="s">
        <v>19</v>
      </c>
      <c r="F98" s="9" t="s">
        <v>84</v>
      </c>
      <c r="G98" t="s">
        <v>14</v>
      </c>
      <c r="H98">
        <v>50332</v>
      </c>
      <c r="I98" s="12">
        <f t="shared" si="386"/>
        <v>1</v>
      </c>
      <c r="J98">
        <v>1464</v>
      </c>
      <c r="K98" s="12">
        <f t="shared" si="387"/>
        <v>2.9086863228164984E-2</v>
      </c>
      <c r="L98">
        <v>48502</v>
      </c>
      <c r="M98" s="12">
        <f t="shared" si="387"/>
        <v>0.96364142096479377</v>
      </c>
      <c r="N98">
        <v>290</v>
      </c>
      <c r="O98" s="12">
        <f t="shared" ref="O98" si="568">N98/$H98</f>
        <v>5.7617420329015342E-3</v>
      </c>
      <c r="P98">
        <v>8</v>
      </c>
      <c r="Q98" s="12">
        <f t="shared" ref="Q98" si="569">P98/$H98</f>
        <v>1.5894460780418025E-4</v>
      </c>
      <c r="R98">
        <v>10</v>
      </c>
      <c r="S98" s="12">
        <f t="shared" ref="S98" si="570">R98/$H98</f>
        <v>1.986807597552253E-4</v>
      </c>
      <c r="T98">
        <v>7</v>
      </c>
      <c r="U98" s="12">
        <f t="shared" ref="U98" si="571">T98/$H98</f>
        <v>1.3907653182865771E-4</v>
      </c>
      <c r="V98">
        <v>7</v>
      </c>
      <c r="W98" s="12">
        <f t="shared" ref="W98" si="572">V98/$H98</f>
        <v>1.3907653182865771E-4</v>
      </c>
      <c r="X98">
        <v>44</v>
      </c>
      <c r="Y98" s="12">
        <f t="shared" ref="Y98" si="573">X98/$H98</f>
        <v>8.7419534292299136E-4</v>
      </c>
    </row>
    <row r="99" spans="1:25" ht="12" customHeight="1" x14ac:dyDescent="0.25">
      <c r="A99" s="9" t="s">
        <v>22</v>
      </c>
      <c r="B99" s="9" t="s">
        <v>85</v>
      </c>
      <c r="C99" s="8" t="s">
        <v>17</v>
      </c>
      <c r="D99" s="8" t="s">
        <v>18</v>
      </c>
      <c r="E99" s="8" t="s">
        <v>19</v>
      </c>
      <c r="F99" s="9" t="s">
        <v>86</v>
      </c>
      <c r="G99" t="s">
        <v>5</v>
      </c>
      <c r="H99">
        <v>33406061</v>
      </c>
      <c r="I99" s="12">
        <f t="shared" si="386"/>
        <v>1</v>
      </c>
      <c r="J99">
        <v>18282492</v>
      </c>
      <c r="K99" s="12">
        <f t="shared" si="387"/>
        <v>0.54728068657960005</v>
      </c>
      <c r="L99">
        <v>8873472</v>
      </c>
      <c r="M99" s="12">
        <f t="shared" si="387"/>
        <v>0.26562461225224965</v>
      </c>
      <c r="N99">
        <v>6141269</v>
      </c>
      <c r="O99" s="12">
        <f t="shared" ref="O99" si="574">N99/$H99</f>
        <v>0.18383696898595736</v>
      </c>
      <c r="P99">
        <v>3814</v>
      </c>
      <c r="Q99" s="12">
        <f t="shared" ref="Q99" si="575">P99/$H99</f>
        <v>1.1417089850850718E-4</v>
      </c>
      <c r="R99">
        <v>4752</v>
      </c>
      <c r="S99" s="12">
        <f t="shared" ref="S99" si="576">R99/$H99</f>
        <v>1.4224963547782542E-4</v>
      </c>
      <c r="T99">
        <v>4489</v>
      </c>
      <c r="U99" s="12">
        <f t="shared" ref="U99" si="577">T99/$H99</f>
        <v>1.3437681263888011E-4</v>
      </c>
      <c r="V99">
        <v>7618</v>
      </c>
      <c r="W99" s="12">
        <f t="shared" ref="W99" si="578">V99/$H99</f>
        <v>2.2804245014100886E-4</v>
      </c>
      <c r="X99">
        <v>88155</v>
      </c>
      <c r="Y99" s="12">
        <f t="shared" ref="Y99" si="579">X99/$H99</f>
        <v>2.6388923854267043E-3</v>
      </c>
    </row>
    <row r="100" spans="1:25" ht="12" hidden="1" customHeight="1" x14ac:dyDescent="0.25">
      <c r="A100" s="9" t="s">
        <v>22</v>
      </c>
      <c r="B100" s="9" t="s">
        <v>85</v>
      </c>
      <c r="C100" s="8" t="s">
        <v>17</v>
      </c>
      <c r="D100" s="8" t="s">
        <v>18</v>
      </c>
      <c r="E100" s="8" t="s">
        <v>19</v>
      </c>
      <c r="F100" s="9" t="s">
        <v>86</v>
      </c>
      <c r="G100" t="s">
        <v>21</v>
      </c>
      <c r="H100">
        <v>17471135</v>
      </c>
      <c r="I100" s="12">
        <f t="shared" si="386"/>
        <v>1</v>
      </c>
      <c r="J100">
        <v>9408848</v>
      </c>
      <c r="K100" s="12">
        <f t="shared" si="387"/>
        <v>0.53853673502036359</v>
      </c>
      <c r="L100">
        <v>4251787</v>
      </c>
      <c r="M100" s="12">
        <f t="shared" si="387"/>
        <v>0.24336066317385791</v>
      </c>
      <c r="N100">
        <v>3755664</v>
      </c>
      <c r="O100" s="12">
        <f t="shared" ref="O100" si="580">N100/$H100</f>
        <v>0.21496393909153583</v>
      </c>
      <c r="P100">
        <v>1629</v>
      </c>
      <c r="Q100" s="12">
        <f t="shared" ref="Q100" si="581">P100/$H100</f>
        <v>9.3239506191211959E-5</v>
      </c>
      <c r="R100">
        <v>3224</v>
      </c>
      <c r="S100" s="12">
        <f t="shared" ref="S100" si="582">R100/$H100</f>
        <v>1.8453294534098673E-4</v>
      </c>
      <c r="T100">
        <v>2079</v>
      </c>
      <c r="U100" s="12">
        <f t="shared" ref="U100" si="583">T100/$H100</f>
        <v>1.1899627585729261E-4</v>
      </c>
      <c r="V100">
        <v>3577</v>
      </c>
      <c r="W100" s="12">
        <f t="shared" ref="W100" si="584">V100/$H100</f>
        <v>2.0473770021237888E-4</v>
      </c>
      <c r="X100">
        <v>44327</v>
      </c>
      <c r="Y100" s="12">
        <f t="shared" ref="Y100" si="585">X100/$H100</f>
        <v>2.5371562866407936E-3</v>
      </c>
    </row>
    <row r="101" spans="1:25" ht="12" hidden="1" customHeight="1" x14ac:dyDescent="0.25">
      <c r="A101" s="9" t="s">
        <v>22</v>
      </c>
      <c r="B101" s="9" t="s">
        <v>85</v>
      </c>
      <c r="C101" s="8" t="s">
        <v>17</v>
      </c>
      <c r="D101" s="8" t="s">
        <v>18</v>
      </c>
      <c r="E101" s="8" t="s">
        <v>19</v>
      </c>
      <c r="F101" s="9" t="s">
        <v>86</v>
      </c>
      <c r="G101" t="s">
        <v>14</v>
      </c>
      <c r="H101">
        <v>15934926</v>
      </c>
      <c r="I101" s="12">
        <f t="shared" si="386"/>
        <v>1</v>
      </c>
      <c r="J101">
        <v>8873644</v>
      </c>
      <c r="K101" s="12">
        <f t="shared" si="387"/>
        <v>0.55686760013821213</v>
      </c>
      <c r="L101">
        <v>4621685</v>
      </c>
      <c r="M101" s="12">
        <f t="shared" si="387"/>
        <v>0.29003492077716581</v>
      </c>
      <c r="N101">
        <v>2385605</v>
      </c>
      <c r="O101" s="12">
        <f t="shared" ref="O101" si="586">N101/$H101</f>
        <v>0.14970919852404713</v>
      </c>
      <c r="P101">
        <v>2185</v>
      </c>
      <c r="Q101" s="12">
        <f t="shared" ref="Q101" si="587">P101/$H101</f>
        <v>1.3712018493214215E-4</v>
      </c>
      <c r="R101">
        <v>1528</v>
      </c>
      <c r="S101" s="12">
        <f t="shared" ref="S101" si="588">R101/$H101</f>
        <v>9.5889996602431659E-5</v>
      </c>
      <c r="T101">
        <v>2410</v>
      </c>
      <c r="U101" s="12">
        <f t="shared" ref="U101" si="589">T101/$H101</f>
        <v>1.5124011244231695E-4</v>
      </c>
      <c r="V101">
        <v>4041</v>
      </c>
      <c r="W101" s="12">
        <f t="shared" ref="W101" si="590">V101/$H101</f>
        <v>2.5359389808273978E-4</v>
      </c>
      <c r="X101">
        <v>43828</v>
      </c>
      <c r="Y101" s="12">
        <f t="shared" ref="Y101" si="591">X101/$H101</f>
        <v>2.7504363685152979E-3</v>
      </c>
    </row>
    <row r="102" spans="1:25" ht="12" customHeight="1" x14ac:dyDescent="0.25">
      <c r="A102" s="9" t="s">
        <v>22</v>
      </c>
      <c r="B102" s="9" t="s">
        <v>87</v>
      </c>
      <c r="C102" s="8" t="s">
        <v>17</v>
      </c>
      <c r="D102" s="8" t="s">
        <v>18</v>
      </c>
      <c r="E102" s="8" t="s">
        <v>19</v>
      </c>
      <c r="F102" s="9" t="s">
        <v>88</v>
      </c>
      <c r="G102" t="s">
        <v>5</v>
      </c>
      <c r="H102">
        <v>72147030</v>
      </c>
      <c r="I102" s="12">
        <f t="shared" si="386"/>
        <v>1</v>
      </c>
      <c r="J102">
        <v>63188168</v>
      </c>
      <c r="K102" s="12">
        <f t="shared" si="387"/>
        <v>0.87582493693780605</v>
      </c>
      <c r="L102">
        <v>4229479</v>
      </c>
      <c r="M102" s="12">
        <f t="shared" si="387"/>
        <v>5.8623050734035759E-2</v>
      </c>
      <c r="N102">
        <v>4418331</v>
      </c>
      <c r="O102" s="12">
        <f t="shared" ref="O102" si="592">N102/$H102</f>
        <v>6.1240649823007268E-2</v>
      </c>
      <c r="P102">
        <v>14601</v>
      </c>
      <c r="Q102" s="12">
        <f t="shared" ref="Q102" si="593">P102/$H102</f>
        <v>2.0237839312304331E-4</v>
      </c>
      <c r="R102">
        <v>11186</v>
      </c>
      <c r="S102" s="12">
        <f t="shared" ref="S102" si="594">R102/$H102</f>
        <v>1.550444973271942E-4</v>
      </c>
      <c r="T102">
        <v>89265</v>
      </c>
      <c r="U102" s="12">
        <f t="shared" ref="U102" si="595">T102/$H102</f>
        <v>1.2372650682917926E-3</v>
      </c>
      <c r="V102">
        <v>7414</v>
      </c>
      <c r="W102" s="12">
        <f t="shared" ref="W102" si="596">V102/$H102</f>
        <v>1.0276237289324314E-4</v>
      </c>
      <c r="X102">
        <v>188586</v>
      </c>
      <c r="Y102" s="12">
        <f t="shared" ref="Y102" si="597">X102/$H102</f>
        <v>2.6139121735156666E-3</v>
      </c>
    </row>
    <row r="103" spans="1:25" ht="12" hidden="1" customHeight="1" x14ac:dyDescent="0.25">
      <c r="A103" s="9" t="s">
        <v>22</v>
      </c>
      <c r="B103" s="9" t="s">
        <v>87</v>
      </c>
      <c r="C103" s="8" t="s">
        <v>17</v>
      </c>
      <c r="D103" s="8" t="s">
        <v>18</v>
      </c>
      <c r="E103" s="8" t="s">
        <v>19</v>
      </c>
      <c r="F103" s="9" t="s">
        <v>88</v>
      </c>
      <c r="G103" t="s">
        <v>21</v>
      </c>
      <c r="H103">
        <v>37229590</v>
      </c>
      <c r="I103" s="12">
        <f t="shared" si="386"/>
        <v>1</v>
      </c>
      <c r="J103">
        <v>34548262</v>
      </c>
      <c r="K103" s="12">
        <f t="shared" si="387"/>
        <v>0.92797857832976405</v>
      </c>
      <c r="L103">
        <v>993822</v>
      </c>
      <c r="M103" s="12">
        <f t="shared" si="387"/>
        <v>2.6694411622583004E-2</v>
      </c>
      <c r="N103">
        <v>1598616</v>
      </c>
      <c r="O103" s="12">
        <f t="shared" ref="O103" si="598">N103/$H103</f>
        <v>4.2939393101025285E-2</v>
      </c>
      <c r="P103">
        <v>4149</v>
      </c>
      <c r="Q103" s="12">
        <f t="shared" ref="Q103" si="599">P103/$H103</f>
        <v>1.1144361245987399E-4</v>
      </c>
      <c r="R103">
        <v>3285</v>
      </c>
      <c r="S103" s="12">
        <f t="shared" ref="S103" si="600">R103/$H103</f>
        <v>8.8236265830485906E-5</v>
      </c>
      <c r="T103">
        <v>10084</v>
      </c>
      <c r="U103" s="12">
        <f t="shared" ref="U103" si="601">T103/$H103</f>
        <v>2.7085981876244139E-4</v>
      </c>
      <c r="V103">
        <v>2587</v>
      </c>
      <c r="W103" s="12">
        <f t="shared" ref="W103" si="602">V103/$H103</f>
        <v>6.9487738113688599E-5</v>
      </c>
      <c r="X103">
        <v>68785</v>
      </c>
      <c r="Y103" s="12">
        <f t="shared" ref="Y103" si="603">X103/$H103</f>
        <v>1.8475895114611791E-3</v>
      </c>
    </row>
    <row r="104" spans="1:25" ht="12" hidden="1" customHeight="1" x14ac:dyDescent="0.25">
      <c r="A104" s="9" t="s">
        <v>22</v>
      </c>
      <c r="B104" s="9" t="s">
        <v>87</v>
      </c>
      <c r="C104" s="8" t="s">
        <v>17</v>
      </c>
      <c r="D104" s="8" t="s">
        <v>18</v>
      </c>
      <c r="E104" s="8" t="s">
        <v>19</v>
      </c>
      <c r="F104" s="9" t="s">
        <v>88</v>
      </c>
      <c r="G104" t="s">
        <v>14</v>
      </c>
      <c r="H104">
        <v>34917440</v>
      </c>
      <c r="I104" s="12">
        <f t="shared" si="386"/>
        <v>1</v>
      </c>
      <c r="J104">
        <v>28639906</v>
      </c>
      <c r="K104" s="12">
        <f t="shared" si="387"/>
        <v>0.82021780519992304</v>
      </c>
      <c r="L104">
        <v>3235657</v>
      </c>
      <c r="M104" s="12">
        <f t="shared" si="387"/>
        <v>9.2665928544589757E-2</v>
      </c>
      <c r="N104">
        <v>2819715</v>
      </c>
      <c r="O104" s="12">
        <f t="shared" ref="O104" si="604">N104/$H104</f>
        <v>8.07537723269518E-2</v>
      </c>
      <c r="P104">
        <v>10452</v>
      </c>
      <c r="Q104" s="12">
        <f t="shared" ref="Q104" si="605">P104/$H104</f>
        <v>2.9933465912735871E-4</v>
      </c>
      <c r="R104">
        <v>7901</v>
      </c>
      <c r="S104" s="12">
        <f t="shared" ref="S104" si="606">R104/$H104</f>
        <v>2.2627661134378695E-4</v>
      </c>
      <c r="T104">
        <v>79181</v>
      </c>
      <c r="U104" s="12">
        <f t="shared" ref="U104" si="607">T104/$H104</f>
        <v>2.2676633796750276E-3</v>
      </c>
      <c r="V104">
        <v>4827</v>
      </c>
      <c r="W104" s="12">
        <f t="shared" ref="W104" si="608">V104/$H104</f>
        <v>1.3824037501031003E-4</v>
      </c>
      <c r="X104">
        <v>119801</v>
      </c>
      <c r="Y104" s="12">
        <f t="shared" ref="Y104" si="609">X104/$H104</f>
        <v>3.4309789033789419E-3</v>
      </c>
    </row>
    <row r="105" spans="1:25" ht="12" customHeight="1" x14ac:dyDescent="0.25">
      <c r="A105" s="9" t="s">
        <v>22</v>
      </c>
      <c r="B105" s="9" t="s">
        <v>89</v>
      </c>
      <c r="C105" s="8" t="s">
        <v>17</v>
      </c>
      <c r="D105" s="8" t="s">
        <v>18</v>
      </c>
      <c r="E105" s="8" t="s">
        <v>19</v>
      </c>
      <c r="F105" s="9" t="s">
        <v>90</v>
      </c>
      <c r="G105" t="s">
        <v>5</v>
      </c>
      <c r="H105">
        <v>1247953</v>
      </c>
      <c r="I105" s="12">
        <f t="shared" si="386"/>
        <v>1</v>
      </c>
      <c r="J105">
        <v>1089409</v>
      </c>
      <c r="K105" s="12">
        <f t="shared" si="387"/>
        <v>0.87295675398031813</v>
      </c>
      <c r="L105">
        <v>75556</v>
      </c>
      <c r="M105" s="12">
        <f t="shared" si="387"/>
        <v>6.0543946767226006E-2</v>
      </c>
      <c r="N105">
        <v>78550</v>
      </c>
      <c r="O105" s="12">
        <f t="shared" ref="O105" si="610">N105/$H105</f>
        <v>6.2943075580570745E-2</v>
      </c>
      <c r="P105">
        <v>297</v>
      </c>
      <c r="Q105" s="12">
        <f t="shared" ref="Q105" si="611">P105/$H105</f>
        <v>2.3798973198509881E-4</v>
      </c>
      <c r="R105">
        <v>451</v>
      </c>
      <c r="S105" s="12">
        <f t="shared" ref="S105" si="612">R105/$H105</f>
        <v>3.6139181523663153E-4</v>
      </c>
      <c r="T105">
        <v>1400</v>
      </c>
      <c r="U105" s="12">
        <f t="shared" ref="U105" si="613">T105/$H105</f>
        <v>1.1218371204684793E-3</v>
      </c>
      <c r="V105">
        <v>168</v>
      </c>
      <c r="W105" s="12">
        <f t="shared" ref="W105" si="614">V105/$H105</f>
        <v>1.3462045445621751E-4</v>
      </c>
      <c r="X105">
        <v>2122</v>
      </c>
      <c r="Y105" s="12">
        <f t="shared" ref="Y105" si="615">X105/$H105</f>
        <v>1.700384549738652E-3</v>
      </c>
    </row>
    <row r="106" spans="1:25" ht="12" hidden="1" customHeight="1" x14ac:dyDescent="0.25">
      <c r="A106" s="9" t="s">
        <v>22</v>
      </c>
      <c r="B106" s="9" t="s">
        <v>89</v>
      </c>
      <c r="C106" s="8" t="s">
        <v>17</v>
      </c>
      <c r="D106" s="8" t="s">
        <v>18</v>
      </c>
      <c r="E106" s="8" t="s">
        <v>19</v>
      </c>
      <c r="F106" s="9" t="s">
        <v>90</v>
      </c>
      <c r="G106" t="s">
        <v>21</v>
      </c>
      <c r="H106">
        <v>395200</v>
      </c>
      <c r="I106" s="12">
        <f t="shared" si="386"/>
        <v>1</v>
      </c>
      <c r="J106">
        <v>370509</v>
      </c>
      <c r="K106" s="12">
        <f t="shared" si="387"/>
        <v>0.93752277327935218</v>
      </c>
      <c r="L106">
        <v>13132</v>
      </c>
      <c r="M106" s="12">
        <f t="shared" si="387"/>
        <v>3.3228744939271256E-2</v>
      </c>
      <c r="N106">
        <v>11065</v>
      </c>
      <c r="O106" s="12">
        <f t="shared" ref="O106" si="616">N106/$H106</f>
        <v>2.7998481781376518E-2</v>
      </c>
      <c r="P106">
        <v>97</v>
      </c>
      <c r="Q106" s="12">
        <f t="shared" ref="Q106" si="617">P106/$H106</f>
        <v>2.4544534412955466E-4</v>
      </c>
      <c r="R106">
        <v>56</v>
      </c>
      <c r="S106" s="12">
        <f t="shared" ref="S106" si="618">R106/$H106</f>
        <v>1.4170040485829958E-4</v>
      </c>
      <c r="T106">
        <v>45</v>
      </c>
      <c r="U106" s="12">
        <f t="shared" ref="U106" si="619">T106/$H106</f>
        <v>1.138663967611336E-4</v>
      </c>
      <c r="V106">
        <v>39</v>
      </c>
      <c r="W106" s="12">
        <f t="shared" ref="W106" si="620">V106/$H106</f>
        <v>9.8684210526315787E-5</v>
      </c>
      <c r="X106">
        <v>257</v>
      </c>
      <c r="Y106" s="12">
        <f t="shared" ref="Y106" si="621">X106/$H106</f>
        <v>6.5030364372469635E-4</v>
      </c>
    </row>
    <row r="107" spans="1:25" ht="12" hidden="1" customHeight="1" x14ac:dyDescent="0.25">
      <c r="A107" s="9" t="s">
        <v>22</v>
      </c>
      <c r="B107" s="9" t="s">
        <v>89</v>
      </c>
      <c r="C107" s="8" t="s">
        <v>17</v>
      </c>
      <c r="D107" s="8" t="s">
        <v>18</v>
      </c>
      <c r="E107" s="8" t="s">
        <v>19</v>
      </c>
      <c r="F107" s="9" t="s">
        <v>90</v>
      </c>
      <c r="G107" t="s">
        <v>14</v>
      </c>
      <c r="H107">
        <v>852753</v>
      </c>
      <c r="I107" s="12">
        <f t="shared" si="386"/>
        <v>1</v>
      </c>
      <c r="J107">
        <v>718900</v>
      </c>
      <c r="K107" s="12">
        <f t="shared" si="387"/>
        <v>0.84303426666338321</v>
      </c>
      <c r="L107">
        <v>62424</v>
      </c>
      <c r="M107" s="12">
        <f t="shared" si="387"/>
        <v>7.3202908696891125E-2</v>
      </c>
      <c r="N107">
        <v>67485</v>
      </c>
      <c r="O107" s="12">
        <f t="shared" ref="O107" si="622">N107/$H107</f>
        <v>7.913780426454084E-2</v>
      </c>
      <c r="P107">
        <v>200</v>
      </c>
      <c r="Q107" s="12">
        <f t="shared" ref="Q107" si="623">P107/$H107</f>
        <v>2.3453450178422122E-4</v>
      </c>
      <c r="R107">
        <v>395</v>
      </c>
      <c r="S107" s="12">
        <f t="shared" ref="S107" si="624">R107/$H107</f>
        <v>4.6320564102383694E-4</v>
      </c>
      <c r="T107">
        <v>1355</v>
      </c>
      <c r="U107" s="12">
        <f t="shared" ref="U107" si="625">T107/$H107</f>
        <v>1.5889712495880989E-3</v>
      </c>
      <c r="V107">
        <v>129</v>
      </c>
      <c r="W107" s="12">
        <f t="shared" ref="W107" si="626">V107/$H107</f>
        <v>1.512747536508227E-4</v>
      </c>
      <c r="X107">
        <v>1865</v>
      </c>
      <c r="Y107" s="12">
        <f t="shared" ref="Y107" si="627">X107/$H107</f>
        <v>2.1870342291378628E-3</v>
      </c>
    </row>
    <row r="108" spans="1:25" ht="12" customHeight="1" x14ac:dyDescent="0.25">
      <c r="A108" s="9" t="s">
        <v>22</v>
      </c>
      <c r="B108" s="9" t="s">
        <v>91</v>
      </c>
      <c r="C108" s="8" t="s">
        <v>17</v>
      </c>
      <c r="D108" s="8" t="s">
        <v>18</v>
      </c>
      <c r="E108" s="8" t="s">
        <v>19</v>
      </c>
      <c r="F108" s="9" t="s">
        <v>92</v>
      </c>
      <c r="G108" t="s">
        <v>5</v>
      </c>
      <c r="H108">
        <v>380581</v>
      </c>
      <c r="I108" s="12">
        <f t="shared" si="386"/>
        <v>1</v>
      </c>
      <c r="J108">
        <v>264296</v>
      </c>
      <c r="K108" s="12">
        <f t="shared" si="387"/>
        <v>0.69445400584895201</v>
      </c>
      <c r="L108">
        <v>32413</v>
      </c>
      <c r="M108" s="12">
        <f t="shared" si="387"/>
        <v>8.5167152327625395E-2</v>
      </c>
      <c r="N108">
        <v>80984</v>
      </c>
      <c r="O108" s="12">
        <f t="shared" ref="O108" si="628">N108/$H108</f>
        <v>0.21279044408417655</v>
      </c>
      <c r="P108">
        <v>1286</v>
      </c>
      <c r="Q108" s="12">
        <f t="shared" ref="Q108" si="629">P108/$H108</f>
        <v>3.3790441456615018E-3</v>
      </c>
      <c r="R108">
        <v>338</v>
      </c>
      <c r="S108" s="12">
        <f t="shared" ref="S108" si="630">R108/$H108</f>
        <v>8.8811580189236987E-4</v>
      </c>
      <c r="T108">
        <v>31</v>
      </c>
      <c r="U108" s="12">
        <f t="shared" ref="U108" si="631">T108/$H108</f>
        <v>8.1454407865868232E-5</v>
      </c>
      <c r="V108">
        <v>564</v>
      </c>
      <c r="W108" s="12">
        <f t="shared" ref="W108" si="632">V108/$H108</f>
        <v>1.4819447108499898E-3</v>
      </c>
      <c r="X108">
        <v>669</v>
      </c>
      <c r="Y108" s="12">
        <f t="shared" ref="Y108" si="633">X108/$H108</f>
        <v>1.7578386729763178E-3</v>
      </c>
    </row>
    <row r="109" spans="1:25" ht="12" hidden="1" customHeight="1" x14ac:dyDescent="0.25">
      <c r="A109" s="9" t="s">
        <v>22</v>
      </c>
      <c r="B109" s="9" t="s">
        <v>91</v>
      </c>
      <c r="C109" s="8" t="s">
        <v>17</v>
      </c>
      <c r="D109" s="8" t="s">
        <v>18</v>
      </c>
      <c r="E109" s="8" t="s">
        <v>19</v>
      </c>
      <c r="F109" s="9" t="s">
        <v>92</v>
      </c>
      <c r="G109" t="s">
        <v>21</v>
      </c>
      <c r="H109">
        <v>237093</v>
      </c>
      <c r="I109" s="12">
        <f t="shared" si="386"/>
        <v>1</v>
      </c>
      <c r="J109">
        <v>157268</v>
      </c>
      <c r="K109" s="12">
        <f t="shared" si="387"/>
        <v>0.66331776982028146</v>
      </c>
      <c r="L109">
        <v>15124</v>
      </c>
      <c r="M109" s="12">
        <f t="shared" si="387"/>
        <v>6.3789314741472758E-2</v>
      </c>
      <c r="N109">
        <v>62785</v>
      </c>
      <c r="O109" s="12">
        <f t="shared" ref="O109" si="634">N109/$H109</f>
        <v>0.2648116983630896</v>
      </c>
      <c r="P109">
        <v>644</v>
      </c>
      <c r="Q109" s="12">
        <f t="shared" ref="Q109" si="635">P109/$H109</f>
        <v>2.7162337141965389E-3</v>
      </c>
      <c r="R109">
        <v>262</v>
      </c>
      <c r="S109" s="12">
        <f t="shared" ref="S109" si="636">R109/$H109</f>
        <v>1.1050516042228156E-3</v>
      </c>
      <c r="T109">
        <v>14</v>
      </c>
      <c r="U109" s="12">
        <f t="shared" ref="U109" si="637">T109/$H109</f>
        <v>5.9048559004272587E-5</v>
      </c>
      <c r="V109">
        <v>443</v>
      </c>
      <c r="W109" s="12">
        <f t="shared" ref="W109" si="638">V109/$H109</f>
        <v>1.8684651170637683E-3</v>
      </c>
      <c r="X109">
        <v>553</v>
      </c>
      <c r="Y109" s="12">
        <f t="shared" ref="Y109" si="639">X109/$H109</f>
        <v>2.332418080668767E-3</v>
      </c>
    </row>
    <row r="110" spans="1:25" ht="12" hidden="1" customHeight="1" x14ac:dyDescent="0.25">
      <c r="A110" s="9" t="s">
        <v>22</v>
      </c>
      <c r="B110" s="9" t="s">
        <v>91</v>
      </c>
      <c r="C110" s="8" t="s">
        <v>17</v>
      </c>
      <c r="D110" s="8" t="s">
        <v>18</v>
      </c>
      <c r="E110" s="8" t="s">
        <v>19</v>
      </c>
      <c r="F110" s="9" t="s">
        <v>92</v>
      </c>
      <c r="G110" t="s">
        <v>14</v>
      </c>
      <c r="H110">
        <v>143488</v>
      </c>
      <c r="I110" s="12">
        <f t="shared" si="386"/>
        <v>1</v>
      </c>
      <c r="J110">
        <v>107028</v>
      </c>
      <c r="K110" s="12">
        <f>J110/$H110</f>
        <v>0.74590209634255134</v>
      </c>
      <c r="L110">
        <v>17289</v>
      </c>
      <c r="M110" s="12">
        <f>L110/$H110</f>
        <v>0.12049091213202498</v>
      </c>
      <c r="N110">
        <v>18199</v>
      </c>
      <c r="O110" s="12">
        <f>N110/$H110</f>
        <v>0.12683290588760035</v>
      </c>
      <c r="P110">
        <v>642</v>
      </c>
      <c r="Q110" s="12">
        <f>P110/$H110</f>
        <v>4.4742417484388937E-3</v>
      </c>
      <c r="R110">
        <v>76</v>
      </c>
      <c r="S110" s="12">
        <f>R110/$H110</f>
        <v>5.2966101694915254E-4</v>
      </c>
      <c r="T110">
        <v>17</v>
      </c>
      <c r="U110" s="12">
        <f>T110/$H110</f>
        <v>1.1847680642283675E-4</v>
      </c>
      <c r="V110">
        <v>121</v>
      </c>
      <c r="W110" s="12">
        <f>V110/$H110</f>
        <v>8.4327609277430864E-4</v>
      </c>
      <c r="X110">
        <v>116</v>
      </c>
      <c r="Y110" s="12">
        <f>X110/$H110</f>
        <v>8.084299732381802E-4</v>
      </c>
    </row>
  </sheetData>
  <autoFilter ref="B2:Y110"/>
  <mergeCells count="2">
    <mergeCell ref="H1:N1"/>
    <mergeCell ref="P1:X1"/>
  </mergeCells>
  <conditionalFormatting sqref="K3:K108">
    <cfRule type="colorScale" priority="8">
      <colorScale>
        <cfvo type="percent" val="0"/>
        <cfvo type="percent" val="100"/>
        <color theme="0"/>
        <color theme="3"/>
      </colorScale>
    </cfRule>
  </conditionalFormatting>
  <conditionalFormatting sqref="M3:M108">
    <cfRule type="colorScale" priority="7">
      <colorScale>
        <cfvo type="percent" val="0"/>
        <cfvo type="percent" val="100"/>
        <color theme="0"/>
        <color theme="5"/>
      </colorScale>
    </cfRule>
  </conditionalFormatting>
  <conditionalFormatting sqref="O3:O108">
    <cfRule type="colorScale" priority="6">
      <colorScale>
        <cfvo type="percent" val="0"/>
        <cfvo type="percent" val="100"/>
        <color theme="0"/>
        <color theme="8"/>
      </colorScale>
    </cfRule>
  </conditionalFormatting>
  <conditionalFormatting sqref="Q3:Q108">
    <cfRule type="colorScale" priority="5">
      <colorScale>
        <cfvo type="percent" val="0"/>
        <cfvo type="percent" val="100"/>
        <color theme="0"/>
        <color theme="2" tint="-0.499984740745262"/>
      </colorScale>
    </cfRule>
  </conditionalFormatting>
  <conditionalFormatting sqref="S3:S108">
    <cfRule type="colorScale" priority="4">
      <colorScale>
        <cfvo type="percent" val="0"/>
        <cfvo type="percent" val="100"/>
        <color theme="0"/>
        <color rgb="FFFFFF00"/>
      </colorScale>
    </cfRule>
  </conditionalFormatting>
  <conditionalFormatting sqref="U3:U108">
    <cfRule type="colorScale" priority="3">
      <colorScale>
        <cfvo type="percent" val="0"/>
        <cfvo type="percent" val="100"/>
        <color theme="0"/>
        <color theme="0" tint="-0.499984740745262"/>
      </colorScale>
    </cfRule>
  </conditionalFormatting>
  <conditionalFormatting sqref="W3:W108">
    <cfRule type="colorScale" priority="2">
      <colorScale>
        <cfvo type="percent" val="0"/>
        <cfvo type="percent" val="100"/>
        <color theme="0"/>
        <color rgb="FF92D050"/>
      </colorScale>
    </cfRule>
  </conditionalFormatting>
  <conditionalFormatting sqref="Y3:Y108">
    <cfRule type="colorScale" priority="1">
      <colorScale>
        <cfvo type="percent" val="0"/>
        <cfvo type="percent" val="100"/>
        <color theme="0"/>
        <color theme="9" tint="-0.249977111117893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tabSelected="1" topLeftCell="B1" workbookViewId="0">
      <selection activeCell="K4" sqref="K4"/>
    </sheetView>
  </sheetViews>
  <sheetFormatPr defaultColWidth="9.7109375" defaultRowHeight="11.25" x14ac:dyDescent="0.2"/>
  <cols>
    <col min="1" max="1" width="6.28515625" style="6" hidden="1" customWidth="1"/>
    <col min="2" max="2" width="4.5703125" style="6" bestFit="1" customWidth="1"/>
    <col min="3" max="3" width="4.5703125" style="6" hidden="1" customWidth="1"/>
    <col min="4" max="4" width="6" style="6" hidden="1" customWidth="1"/>
    <col min="5" max="5" width="7" style="6" hidden="1" customWidth="1"/>
    <col min="6" max="6" width="29.5703125" style="6" customWidth="1"/>
    <col min="7" max="7" width="9.140625" style="6" customWidth="1"/>
    <col min="8" max="8" width="11.7109375" style="6" bestFit="1" customWidth="1"/>
    <col min="9" max="9" width="11.7109375" style="6" customWidth="1"/>
    <col min="10" max="10" width="10.85546875" style="6" bestFit="1" customWidth="1"/>
    <col min="11" max="11" width="10.85546875" style="6" customWidth="1"/>
    <col min="12" max="12" width="10.85546875" style="6" bestFit="1" customWidth="1"/>
    <col min="13" max="13" width="10.85546875" style="6" customWidth="1"/>
    <col min="14" max="14" width="10" style="6" bestFit="1" customWidth="1"/>
    <col min="15" max="15" width="10" style="6" customWidth="1"/>
    <col min="16" max="16" width="10" style="6" bestFit="1" customWidth="1"/>
    <col min="17" max="17" width="10" style="6" customWidth="1"/>
    <col min="18" max="18" width="9.85546875" style="6" bestFit="1" customWidth="1"/>
    <col min="19" max="19" width="9.85546875" style="6" customWidth="1"/>
    <col min="20" max="20" width="9.85546875" style="6" bestFit="1" customWidth="1"/>
    <col min="21" max="21" width="9.85546875" style="6" customWidth="1"/>
    <col min="22" max="23" width="12.85546875" style="6" customWidth="1"/>
    <col min="24" max="24" width="9.85546875" style="6" bestFit="1" customWidth="1"/>
    <col min="25" max="246" width="9.7109375" style="6"/>
    <col min="247" max="247" width="6.28515625" style="6" bestFit="1" customWidth="1"/>
    <col min="248" max="249" width="4.5703125" style="6" bestFit="1" customWidth="1"/>
    <col min="250" max="250" width="6" style="6" bestFit="1" customWidth="1"/>
    <col min="251" max="251" width="7" style="6" bestFit="1" customWidth="1"/>
    <col min="252" max="252" width="39.140625" style="6" bestFit="1" customWidth="1"/>
    <col min="253" max="253" width="5.85546875" style="6" bestFit="1" customWidth="1"/>
    <col min="254" max="254" width="11.7109375" style="6" bestFit="1" customWidth="1"/>
    <col min="255" max="260" width="10.85546875" style="6" bestFit="1" customWidth="1"/>
    <col min="261" max="267" width="10" style="6" bestFit="1" customWidth="1"/>
    <col min="268" max="274" width="9.85546875" style="6" bestFit="1" customWidth="1"/>
    <col min="275" max="275" width="12.85546875" style="6" customWidth="1"/>
    <col min="276" max="276" width="12.28515625" style="6" customWidth="1"/>
    <col min="277" max="277" width="13" style="6" customWidth="1"/>
    <col min="278" max="280" width="9.85546875" style="6" bestFit="1" customWidth="1"/>
    <col min="281" max="502" width="9.7109375" style="6"/>
    <col min="503" max="503" width="6.28515625" style="6" bestFit="1" customWidth="1"/>
    <col min="504" max="505" width="4.5703125" style="6" bestFit="1" customWidth="1"/>
    <col min="506" max="506" width="6" style="6" bestFit="1" customWidth="1"/>
    <col min="507" max="507" width="7" style="6" bestFit="1" customWidth="1"/>
    <col min="508" max="508" width="39.140625" style="6" bestFit="1" customWidth="1"/>
    <col min="509" max="509" width="5.85546875" style="6" bestFit="1" customWidth="1"/>
    <col min="510" max="510" width="11.7109375" style="6" bestFit="1" customWidth="1"/>
    <col min="511" max="516" width="10.85546875" style="6" bestFit="1" customWidth="1"/>
    <col min="517" max="523" width="10" style="6" bestFit="1" customWidth="1"/>
    <col min="524" max="530" width="9.85546875" style="6" bestFit="1" customWidth="1"/>
    <col min="531" max="531" width="12.85546875" style="6" customWidth="1"/>
    <col min="532" max="532" width="12.28515625" style="6" customWidth="1"/>
    <col min="533" max="533" width="13" style="6" customWidth="1"/>
    <col min="534" max="536" width="9.85546875" style="6" bestFit="1" customWidth="1"/>
    <col min="537" max="758" width="9.7109375" style="6"/>
    <col min="759" max="759" width="6.28515625" style="6" bestFit="1" customWidth="1"/>
    <col min="760" max="761" width="4.5703125" style="6" bestFit="1" customWidth="1"/>
    <col min="762" max="762" width="6" style="6" bestFit="1" customWidth="1"/>
    <col min="763" max="763" width="7" style="6" bestFit="1" customWidth="1"/>
    <col min="764" max="764" width="39.140625" style="6" bestFit="1" customWidth="1"/>
    <col min="765" max="765" width="5.85546875" style="6" bestFit="1" customWidth="1"/>
    <col min="766" max="766" width="11.7109375" style="6" bestFit="1" customWidth="1"/>
    <col min="767" max="772" width="10.85546875" style="6" bestFit="1" customWidth="1"/>
    <col min="773" max="779" width="10" style="6" bestFit="1" customWidth="1"/>
    <col min="780" max="786" width="9.85546875" style="6" bestFit="1" customWidth="1"/>
    <col min="787" max="787" width="12.85546875" style="6" customWidth="1"/>
    <col min="788" max="788" width="12.28515625" style="6" customWidth="1"/>
    <col min="789" max="789" width="13" style="6" customWidth="1"/>
    <col min="790" max="792" width="9.85546875" style="6" bestFit="1" customWidth="1"/>
    <col min="793" max="1014" width="9.7109375" style="6"/>
    <col min="1015" max="1015" width="6.28515625" style="6" bestFit="1" customWidth="1"/>
    <col min="1016" max="1017" width="4.5703125" style="6" bestFit="1" customWidth="1"/>
    <col min="1018" max="1018" width="6" style="6" bestFit="1" customWidth="1"/>
    <col min="1019" max="1019" width="7" style="6" bestFit="1" customWidth="1"/>
    <col min="1020" max="1020" width="39.140625" style="6" bestFit="1" customWidth="1"/>
    <col min="1021" max="1021" width="5.85546875" style="6" bestFit="1" customWidth="1"/>
    <col min="1022" max="1022" width="11.7109375" style="6" bestFit="1" customWidth="1"/>
    <col min="1023" max="1028" width="10.85546875" style="6" bestFit="1" customWidth="1"/>
    <col min="1029" max="1035" width="10" style="6" bestFit="1" customWidth="1"/>
    <col min="1036" max="1042" width="9.85546875" style="6" bestFit="1" customWidth="1"/>
    <col min="1043" max="1043" width="12.85546875" style="6" customWidth="1"/>
    <col min="1044" max="1044" width="12.28515625" style="6" customWidth="1"/>
    <col min="1045" max="1045" width="13" style="6" customWidth="1"/>
    <col min="1046" max="1048" width="9.85546875" style="6" bestFit="1" customWidth="1"/>
    <col min="1049" max="1270" width="9.7109375" style="6"/>
    <col min="1271" max="1271" width="6.28515625" style="6" bestFit="1" customWidth="1"/>
    <col min="1272" max="1273" width="4.5703125" style="6" bestFit="1" customWidth="1"/>
    <col min="1274" max="1274" width="6" style="6" bestFit="1" customWidth="1"/>
    <col min="1275" max="1275" width="7" style="6" bestFit="1" customWidth="1"/>
    <col min="1276" max="1276" width="39.140625" style="6" bestFit="1" customWidth="1"/>
    <col min="1277" max="1277" width="5.85546875" style="6" bestFit="1" customWidth="1"/>
    <col min="1278" max="1278" width="11.7109375" style="6" bestFit="1" customWidth="1"/>
    <col min="1279" max="1284" width="10.85546875" style="6" bestFit="1" customWidth="1"/>
    <col min="1285" max="1291" width="10" style="6" bestFit="1" customWidth="1"/>
    <col min="1292" max="1298" width="9.85546875" style="6" bestFit="1" customWidth="1"/>
    <col min="1299" max="1299" width="12.85546875" style="6" customWidth="1"/>
    <col min="1300" max="1300" width="12.28515625" style="6" customWidth="1"/>
    <col min="1301" max="1301" width="13" style="6" customWidth="1"/>
    <col min="1302" max="1304" width="9.85546875" style="6" bestFit="1" customWidth="1"/>
    <col min="1305" max="1526" width="9.7109375" style="6"/>
    <col min="1527" max="1527" width="6.28515625" style="6" bestFit="1" customWidth="1"/>
    <col min="1528" max="1529" width="4.5703125" style="6" bestFit="1" customWidth="1"/>
    <col min="1530" max="1530" width="6" style="6" bestFit="1" customWidth="1"/>
    <col min="1531" max="1531" width="7" style="6" bestFit="1" customWidth="1"/>
    <col min="1532" max="1532" width="39.140625" style="6" bestFit="1" customWidth="1"/>
    <col min="1533" max="1533" width="5.85546875" style="6" bestFit="1" customWidth="1"/>
    <col min="1534" max="1534" width="11.7109375" style="6" bestFit="1" customWidth="1"/>
    <col min="1535" max="1540" width="10.85546875" style="6" bestFit="1" customWidth="1"/>
    <col min="1541" max="1547" width="10" style="6" bestFit="1" customWidth="1"/>
    <col min="1548" max="1554" width="9.85546875" style="6" bestFit="1" customWidth="1"/>
    <col min="1555" max="1555" width="12.85546875" style="6" customWidth="1"/>
    <col min="1556" max="1556" width="12.28515625" style="6" customWidth="1"/>
    <col min="1557" max="1557" width="13" style="6" customWidth="1"/>
    <col min="1558" max="1560" width="9.85546875" style="6" bestFit="1" customWidth="1"/>
    <col min="1561" max="1782" width="9.7109375" style="6"/>
    <col min="1783" max="1783" width="6.28515625" style="6" bestFit="1" customWidth="1"/>
    <col min="1784" max="1785" width="4.5703125" style="6" bestFit="1" customWidth="1"/>
    <col min="1786" max="1786" width="6" style="6" bestFit="1" customWidth="1"/>
    <col min="1787" max="1787" width="7" style="6" bestFit="1" customWidth="1"/>
    <col min="1788" max="1788" width="39.140625" style="6" bestFit="1" customWidth="1"/>
    <col min="1789" max="1789" width="5.85546875" style="6" bestFit="1" customWidth="1"/>
    <col min="1790" max="1790" width="11.7109375" style="6" bestFit="1" customWidth="1"/>
    <col min="1791" max="1796" width="10.85546875" style="6" bestFit="1" customWidth="1"/>
    <col min="1797" max="1803" width="10" style="6" bestFit="1" customWidth="1"/>
    <col min="1804" max="1810" width="9.85546875" style="6" bestFit="1" customWidth="1"/>
    <col min="1811" max="1811" width="12.85546875" style="6" customWidth="1"/>
    <col min="1812" max="1812" width="12.28515625" style="6" customWidth="1"/>
    <col min="1813" max="1813" width="13" style="6" customWidth="1"/>
    <col min="1814" max="1816" width="9.85546875" style="6" bestFit="1" customWidth="1"/>
    <col min="1817" max="2038" width="9.7109375" style="6"/>
    <col min="2039" max="2039" width="6.28515625" style="6" bestFit="1" customWidth="1"/>
    <col min="2040" max="2041" width="4.5703125" style="6" bestFit="1" customWidth="1"/>
    <col min="2042" max="2042" width="6" style="6" bestFit="1" customWidth="1"/>
    <col min="2043" max="2043" width="7" style="6" bestFit="1" customWidth="1"/>
    <col min="2044" max="2044" width="39.140625" style="6" bestFit="1" customWidth="1"/>
    <col min="2045" max="2045" width="5.85546875" style="6" bestFit="1" customWidth="1"/>
    <col min="2046" max="2046" width="11.7109375" style="6" bestFit="1" customWidth="1"/>
    <col min="2047" max="2052" width="10.85546875" style="6" bestFit="1" customWidth="1"/>
    <col min="2053" max="2059" width="10" style="6" bestFit="1" customWidth="1"/>
    <col min="2060" max="2066" width="9.85546875" style="6" bestFit="1" customWidth="1"/>
    <col min="2067" max="2067" width="12.85546875" style="6" customWidth="1"/>
    <col min="2068" max="2068" width="12.28515625" style="6" customWidth="1"/>
    <col min="2069" max="2069" width="13" style="6" customWidth="1"/>
    <col min="2070" max="2072" width="9.85546875" style="6" bestFit="1" customWidth="1"/>
    <col min="2073" max="2294" width="9.7109375" style="6"/>
    <col min="2295" max="2295" width="6.28515625" style="6" bestFit="1" customWidth="1"/>
    <col min="2296" max="2297" width="4.5703125" style="6" bestFit="1" customWidth="1"/>
    <col min="2298" max="2298" width="6" style="6" bestFit="1" customWidth="1"/>
    <col min="2299" max="2299" width="7" style="6" bestFit="1" customWidth="1"/>
    <col min="2300" max="2300" width="39.140625" style="6" bestFit="1" customWidth="1"/>
    <col min="2301" max="2301" width="5.85546875" style="6" bestFit="1" customWidth="1"/>
    <col min="2302" max="2302" width="11.7109375" style="6" bestFit="1" customWidth="1"/>
    <col min="2303" max="2308" width="10.85546875" style="6" bestFit="1" customWidth="1"/>
    <col min="2309" max="2315" width="10" style="6" bestFit="1" customWidth="1"/>
    <col min="2316" max="2322" width="9.85546875" style="6" bestFit="1" customWidth="1"/>
    <col min="2323" max="2323" width="12.85546875" style="6" customWidth="1"/>
    <col min="2324" max="2324" width="12.28515625" style="6" customWidth="1"/>
    <col min="2325" max="2325" width="13" style="6" customWidth="1"/>
    <col min="2326" max="2328" width="9.85546875" style="6" bestFit="1" customWidth="1"/>
    <col min="2329" max="2550" width="9.7109375" style="6"/>
    <col min="2551" max="2551" width="6.28515625" style="6" bestFit="1" customWidth="1"/>
    <col min="2552" max="2553" width="4.5703125" style="6" bestFit="1" customWidth="1"/>
    <col min="2554" max="2554" width="6" style="6" bestFit="1" customWidth="1"/>
    <col min="2555" max="2555" width="7" style="6" bestFit="1" customWidth="1"/>
    <col min="2556" max="2556" width="39.140625" style="6" bestFit="1" customWidth="1"/>
    <col min="2557" max="2557" width="5.85546875" style="6" bestFit="1" customWidth="1"/>
    <col min="2558" max="2558" width="11.7109375" style="6" bestFit="1" customWidth="1"/>
    <col min="2559" max="2564" width="10.85546875" style="6" bestFit="1" customWidth="1"/>
    <col min="2565" max="2571" width="10" style="6" bestFit="1" customWidth="1"/>
    <col min="2572" max="2578" width="9.85546875" style="6" bestFit="1" customWidth="1"/>
    <col min="2579" max="2579" width="12.85546875" style="6" customWidth="1"/>
    <col min="2580" max="2580" width="12.28515625" style="6" customWidth="1"/>
    <col min="2581" max="2581" width="13" style="6" customWidth="1"/>
    <col min="2582" max="2584" width="9.85546875" style="6" bestFit="1" customWidth="1"/>
    <col min="2585" max="2806" width="9.7109375" style="6"/>
    <col min="2807" max="2807" width="6.28515625" style="6" bestFit="1" customWidth="1"/>
    <col min="2808" max="2809" width="4.5703125" style="6" bestFit="1" customWidth="1"/>
    <col min="2810" max="2810" width="6" style="6" bestFit="1" customWidth="1"/>
    <col min="2811" max="2811" width="7" style="6" bestFit="1" customWidth="1"/>
    <col min="2812" max="2812" width="39.140625" style="6" bestFit="1" customWidth="1"/>
    <col min="2813" max="2813" width="5.85546875" style="6" bestFit="1" customWidth="1"/>
    <col min="2814" max="2814" width="11.7109375" style="6" bestFit="1" customWidth="1"/>
    <col min="2815" max="2820" width="10.85546875" style="6" bestFit="1" customWidth="1"/>
    <col min="2821" max="2827" width="10" style="6" bestFit="1" customWidth="1"/>
    <col min="2828" max="2834" width="9.85546875" style="6" bestFit="1" customWidth="1"/>
    <col min="2835" max="2835" width="12.85546875" style="6" customWidth="1"/>
    <col min="2836" max="2836" width="12.28515625" style="6" customWidth="1"/>
    <col min="2837" max="2837" width="13" style="6" customWidth="1"/>
    <col min="2838" max="2840" width="9.85546875" style="6" bestFit="1" customWidth="1"/>
    <col min="2841" max="3062" width="9.7109375" style="6"/>
    <col min="3063" max="3063" width="6.28515625" style="6" bestFit="1" customWidth="1"/>
    <col min="3064" max="3065" width="4.5703125" style="6" bestFit="1" customWidth="1"/>
    <col min="3066" max="3066" width="6" style="6" bestFit="1" customWidth="1"/>
    <col min="3067" max="3067" width="7" style="6" bestFit="1" customWidth="1"/>
    <col min="3068" max="3068" width="39.140625" style="6" bestFit="1" customWidth="1"/>
    <col min="3069" max="3069" width="5.85546875" style="6" bestFit="1" customWidth="1"/>
    <col min="3070" max="3070" width="11.7109375" style="6" bestFit="1" customWidth="1"/>
    <col min="3071" max="3076" width="10.85546875" style="6" bestFit="1" customWidth="1"/>
    <col min="3077" max="3083" width="10" style="6" bestFit="1" customWidth="1"/>
    <col min="3084" max="3090" width="9.85546875" style="6" bestFit="1" customWidth="1"/>
    <col min="3091" max="3091" width="12.85546875" style="6" customWidth="1"/>
    <col min="3092" max="3092" width="12.28515625" style="6" customWidth="1"/>
    <col min="3093" max="3093" width="13" style="6" customWidth="1"/>
    <col min="3094" max="3096" width="9.85546875" style="6" bestFit="1" customWidth="1"/>
    <col min="3097" max="3318" width="9.7109375" style="6"/>
    <col min="3319" max="3319" width="6.28515625" style="6" bestFit="1" customWidth="1"/>
    <col min="3320" max="3321" width="4.5703125" style="6" bestFit="1" customWidth="1"/>
    <col min="3322" max="3322" width="6" style="6" bestFit="1" customWidth="1"/>
    <col min="3323" max="3323" width="7" style="6" bestFit="1" customWidth="1"/>
    <col min="3324" max="3324" width="39.140625" style="6" bestFit="1" customWidth="1"/>
    <col min="3325" max="3325" width="5.85546875" style="6" bestFit="1" customWidth="1"/>
    <col min="3326" max="3326" width="11.7109375" style="6" bestFit="1" customWidth="1"/>
    <col min="3327" max="3332" width="10.85546875" style="6" bestFit="1" customWidth="1"/>
    <col min="3333" max="3339" width="10" style="6" bestFit="1" customWidth="1"/>
    <col min="3340" max="3346" width="9.85546875" style="6" bestFit="1" customWidth="1"/>
    <col min="3347" max="3347" width="12.85546875" style="6" customWidth="1"/>
    <col min="3348" max="3348" width="12.28515625" style="6" customWidth="1"/>
    <col min="3349" max="3349" width="13" style="6" customWidth="1"/>
    <col min="3350" max="3352" width="9.85546875" style="6" bestFit="1" customWidth="1"/>
    <col min="3353" max="3574" width="9.7109375" style="6"/>
    <col min="3575" max="3575" width="6.28515625" style="6" bestFit="1" customWidth="1"/>
    <col min="3576" max="3577" width="4.5703125" style="6" bestFit="1" customWidth="1"/>
    <col min="3578" max="3578" width="6" style="6" bestFit="1" customWidth="1"/>
    <col min="3579" max="3579" width="7" style="6" bestFit="1" customWidth="1"/>
    <col min="3580" max="3580" width="39.140625" style="6" bestFit="1" customWidth="1"/>
    <col min="3581" max="3581" width="5.85546875" style="6" bestFit="1" customWidth="1"/>
    <col min="3582" max="3582" width="11.7109375" style="6" bestFit="1" customWidth="1"/>
    <col min="3583" max="3588" width="10.85546875" style="6" bestFit="1" customWidth="1"/>
    <col min="3589" max="3595" width="10" style="6" bestFit="1" customWidth="1"/>
    <col min="3596" max="3602" width="9.85546875" style="6" bestFit="1" customWidth="1"/>
    <col min="3603" max="3603" width="12.85546875" style="6" customWidth="1"/>
    <col min="3604" max="3604" width="12.28515625" style="6" customWidth="1"/>
    <col min="3605" max="3605" width="13" style="6" customWidth="1"/>
    <col min="3606" max="3608" width="9.85546875" style="6" bestFit="1" customWidth="1"/>
    <col min="3609" max="3830" width="9.7109375" style="6"/>
    <col min="3831" max="3831" width="6.28515625" style="6" bestFit="1" customWidth="1"/>
    <col min="3832" max="3833" width="4.5703125" style="6" bestFit="1" customWidth="1"/>
    <col min="3834" max="3834" width="6" style="6" bestFit="1" customWidth="1"/>
    <col min="3835" max="3835" width="7" style="6" bestFit="1" customWidth="1"/>
    <col min="3836" max="3836" width="39.140625" style="6" bestFit="1" customWidth="1"/>
    <col min="3837" max="3837" width="5.85546875" style="6" bestFit="1" customWidth="1"/>
    <col min="3838" max="3838" width="11.7109375" style="6" bestFit="1" customWidth="1"/>
    <col min="3839" max="3844" width="10.85546875" style="6" bestFit="1" customWidth="1"/>
    <col min="3845" max="3851" width="10" style="6" bestFit="1" customWidth="1"/>
    <col min="3852" max="3858" width="9.85546875" style="6" bestFit="1" customWidth="1"/>
    <col min="3859" max="3859" width="12.85546875" style="6" customWidth="1"/>
    <col min="3860" max="3860" width="12.28515625" style="6" customWidth="1"/>
    <col min="3861" max="3861" width="13" style="6" customWidth="1"/>
    <col min="3862" max="3864" width="9.85546875" style="6" bestFit="1" customWidth="1"/>
    <col min="3865" max="4086" width="9.7109375" style="6"/>
    <col min="4087" max="4087" width="6.28515625" style="6" bestFit="1" customWidth="1"/>
    <col min="4088" max="4089" width="4.5703125" style="6" bestFit="1" customWidth="1"/>
    <col min="4090" max="4090" width="6" style="6" bestFit="1" customWidth="1"/>
    <col min="4091" max="4091" width="7" style="6" bestFit="1" customWidth="1"/>
    <col min="4092" max="4092" width="39.140625" style="6" bestFit="1" customWidth="1"/>
    <col min="4093" max="4093" width="5.85546875" style="6" bestFit="1" customWidth="1"/>
    <col min="4094" max="4094" width="11.7109375" style="6" bestFit="1" customWidth="1"/>
    <col min="4095" max="4100" width="10.85546875" style="6" bestFit="1" customWidth="1"/>
    <col min="4101" max="4107" width="10" style="6" bestFit="1" customWidth="1"/>
    <col min="4108" max="4114" width="9.85546875" style="6" bestFit="1" customWidth="1"/>
    <col min="4115" max="4115" width="12.85546875" style="6" customWidth="1"/>
    <col min="4116" max="4116" width="12.28515625" style="6" customWidth="1"/>
    <col min="4117" max="4117" width="13" style="6" customWidth="1"/>
    <col min="4118" max="4120" width="9.85546875" style="6" bestFit="1" customWidth="1"/>
    <col min="4121" max="4342" width="9.7109375" style="6"/>
    <col min="4343" max="4343" width="6.28515625" style="6" bestFit="1" customWidth="1"/>
    <col min="4344" max="4345" width="4.5703125" style="6" bestFit="1" customWidth="1"/>
    <col min="4346" max="4346" width="6" style="6" bestFit="1" customWidth="1"/>
    <col min="4347" max="4347" width="7" style="6" bestFit="1" customWidth="1"/>
    <col min="4348" max="4348" width="39.140625" style="6" bestFit="1" customWidth="1"/>
    <col min="4349" max="4349" width="5.85546875" style="6" bestFit="1" customWidth="1"/>
    <col min="4350" max="4350" width="11.7109375" style="6" bestFit="1" customWidth="1"/>
    <col min="4351" max="4356" width="10.85546875" style="6" bestFit="1" customWidth="1"/>
    <col min="4357" max="4363" width="10" style="6" bestFit="1" customWidth="1"/>
    <col min="4364" max="4370" width="9.85546875" style="6" bestFit="1" customWidth="1"/>
    <col min="4371" max="4371" width="12.85546875" style="6" customWidth="1"/>
    <col min="4372" max="4372" width="12.28515625" style="6" customWidth="1"/>
    <col min="4373" max="4373" width="13" style="6" customWidth="1"/>
    <col min="4374" max="4376" width="9.85546875" style="6" bestFit="1" customWidth="1"/>
    <col min="4377" max="4598" width="9.7109375" style="6"/>
    <col min="4599" max="4599" width="6.28515625" style="6" bestFit="1" customWidth="1"/>
    <col min="4600" max="4601" width="4.5703125" style="6" bestFit="1" customWidth="1"/>
    <col min="4602" max="4602" width="6" style="6" bestFit="1" customWidth="1"/>
    <col min="4603" max="4603" width="7" style="6" bestFit="1" customWidth="1"/>
    <col min="4604" max="4604" width="39.140625" style="6" bestFit="1" customWidth="1"/>
    <col min="4605" max="4605" width="5.85546875" style="6" bestFit="1" customWidth="1"/>
    <col min="4606" max="4606" width="11.7109375" style="6" bestFit="1" customWidth="1"/>
    <col min="4607" max="4612" width="10.85546875" style="6" bestFit="1" customWidth="1"/>
    <col min="4613" max="4619" width="10" style="6" bestFit="1" customWidth="1"/>
    <col min="4620" max="4626" width="9.85546875" style="6" bestFit="1" customWidth="1"/>
    <col min="4627" max="4627" width="12.85546875" style="6" customWidth="1"/>
    <col min="4628" max="4628" width="12.28515625" style="6" customWidth="1"/>
    <col min="4629" max="4629" width="13" style="6" customWidth="1"/>
    <col min="4630" max="4632" width="9.85546875" style="6" bestFit="1" customWidth="1"/>
    <col min="4633" max="4854" width="9.7109375" style="6"/>
    <col min="4855" max="4855" width="6.28515625" style="6" bestFit="1" customWidth="1"/>
    <col min="4856" max="4857" width="4.5703125" style="6" bestFit="1" customWidth="1"/>
    <col min="4858" max="4858" width="6" style="6" bestFit="1" customWidth="1"/>
    <col min="4859" max="4859" width="7" style="6" bestFit="1" customWidth="1"/>
    <col min="4860" max="4860" width="39.140625" style="6" bestFit="1" customWidth="1"/>
    <col min="4861" max="4861" width="5.85546875" style="6" bestFit="1" customWidth="1"/>
    <col min="4862" max="4862" width="11.7109375" style="6" bestFit="1" customWidth="1"/>
    <col min="4863" max="4868" width="10.85546875" style="6" bestFit="1" customWidth="1"/>
    <col min="4869" max="4875" width="10" style="6" bestFit="1" customWidth="1"/>
    <col min="4876" max="4882" width="9.85546875" style="6" bestFit="1" customWidth="1"/>
    <col min="4883" max="4883" width="12.85546875" style="6" customWidth="1"/>
    <col min="4884" max="4884" width="12.28515625" style="6" customWidth="1"/>
    <col min="4885" max="4885" width="13" style="6" customWidth="1"/>
    <col min="4886" max="4888" width="9.85546875" style="6" bestFit="1" customWidth="1"/>
    <col min="4889" max="5110" width="9.7109375" style="6"/>
    <col min="5111" max="5111" width="6.28515625" style="6" bestFit="1" customWidth="1"/>
    <col min="5112" max="5113" width="4.5703125" style="6" bestFit="1" customWidth="1"/>
    <col min="5114" max="5114" width="6" style="6" bestFit="1" customWidth="1"/>
    <col min="5115" max="5115" width="7" style="6" bestFit="1" customWidth="1"/>
    <col min="5116" max="5116" width="39.140625" style="6" bestFit="1" customWidth="1"/>
    <col min="5117" max="5117" width="5.85546875" style="6" bestFit="1" customWidth="1"/>
    <col min="5118" max="5118" width="11.7109375" style="6" bestFit="1" customWidth="1"/>
    <col min="5119" max="5124" width="10.85546875" style="6" bestFit="1" customWidth="1"/>
    <col min="5125" max="5131" width="10" style="6" bestFit="1" customWidth="1"/>
    <col min="5132" max="5138" width="9.85546875" style="6" bestFit="1" customWidth="1"/>
    <col min="5139" max="5139" width="12.85546875" style="6" customWidth="1"/>
    <col min="5140" max="5140" width="12.28515625" style="6" customWidth="1"/>
    <col min="5141" max="5141" width="13" style="6" customWidth="1"/>
    <col min="5142" max="5144" width="9.85546875" style="6" bestFit="1" customWidth="1"/>
    <col min="5145" max="5366" width="9.7109375" style="6"/>
    <col min="5367" max="5367" width="6.28515625" style="6" bestFit="1" customWidth="1"/>
    <col min="5368" max="5369" width="4.5703125" style="6" bestFit="1" customWidth="1"/>
    <col min="5370" max="5370" width="6" style="6" bestFit="1" customWidth="1"/>
    <col min="5371" max="5371" width="7" style="6" bestFit="1" customWidth="1"/>
    <col min="5372" max="5372" width="39.140625" style="6" bestFit="1" customWidth="1"/>
    <col min="5373" max="5373" width="5.85546875" style="6" bestFit="1" customWidth="1"/>
    <col min="5374" max="5374" width="11.7109375" style="6" bestFit="1" customWidth="1"/>
    <col min="5375" max="5380" width="10.85546875" style="6" bestFit="1" customWidth="1"/>
    <col min="5381" max="5387" width="10" style="6" bestFit="1" customWidth="1"/>
    <col min="5388" max="5394" width="9.85546875" style="6" bestFit="1" customWidth="1"/>
    <col min="5395" max="5395" width="12.85546875" style="6" customWidth="1"/>
    <col min="5396" max="5396" width="12.28515625" style="6" customWidth="1"/>
    <col min="5397" max="5397" width="13" style="6" customWidth="1"/>
    <col min="5398" max="5400" width="9.85546875" style="6" bestFit="1" customWidth="1"/>
    <col min="5401" max="5622" width="9.7109375" style="6"/>
    <col min="5623" max="5623" width="6.28515625" style="6" bestFit="1" customWidth="1"/>
    <col min="5624" max="5625" width="4.5703125" style="6" bestFit="1" customWidth="1"/>
    <col min="5626" max="5626" width="6" style="6" bestFit="1" customWidth="1"/>
    <col min="5627" max="5627" width="7" style="6" bestFit="1" customWidth="1"/>
    <col min="5628" max="5628" width="39.140625" style="6" bestFit="1" customWidth="1"/>
    <col min="5629" max="5629" width="5.85546875" style="6" bestFit="1" customWidth="1"/>
    <col min="5630" max="5630" width="11.7109375" style="6" bestFit="1" customWidth="1"/>
    <col min="5631" max="5636" width="10.85546875" style="6" bestFit="1" customWidth="1"/>
    <col min="5637" max="5643" width="10" style="6" bestFit="1" customWidth="1"/>
    <col min="5644" max="5650" width="9.85546875" style="6" bestFit="1" customWidth="1"/>
    <col min="5651" max="5651" width="12.85546875" style="6" customWidth="1"/>
    <col min="5652" max="5652" width="12.28515625" style="6" customWidth="1"/>
    <col min="5653" max="5653" width="13" style="6" customWidth="1"/>
    <col min="5654" max="5656" width="9.85546875" style="6" bestFit="1" customWidth="1"/>
    <col min="5657" max="5878" width="9.7109375" style="6"/>
    <col min="5879" max="5879" width="6.28515625" style="6" bestFit="1" customWidth="1"/>
    <col min="5880" max="5881" width="4.5703125" style="6" bestFit="1" customWidth="1"/>
    <col min="5882" max="5882" width="6" style="6" bestFit="1" customWidth="1"/>
    <col min="5883" max="5883" width="7" style="6" bestFit="1" customWidth="1"/>
    <col min="5884" max="5884" width="39.140625" style="6" bestFit="1" customWidth="1"/>
    <col min="5885" max="5885" width="5.85546875" style="6" bestFit="1" customWidth="1"/>
    <col min="5886" max="5886" width="11.7109375" style="6" bestFit="1" customWidth="1"/>
    <col min="5887" max="5892" width="10.85546875" style="6" bestFit="1" customWidth="1"/>
    <col min="5893" max="5899" width="10" style="6" bestFit="1" customWidth="1"/>
    <col min="5900" max="5906" width="9.85546875" style="6" bestFit="1" customWidth="1"/>
    <col min="5907" max="5907" width="12.85546875" style="6" customWidth="1"/>
    <col min="5908" max="5908" width="12.28515625" style="6" customWidth="1"/>
    <col min="5909" max="5909" width="13" style="6" customWidth="1"/>
    <col min="5910" max="5912" width="9.85546875" style="6" bestFit="1" customWidth="1"/>
    <col min="5913" max="6134" width="9.7109375" style="6"/>
    <col min="6135" max="6135" width="6.28515625" style="6" bestFit="1" customWidth="1"/>
    <col min="6136" max="6137" width="4.5703125" style="6" bestFit="1" customWidth="1"/>
    <col min="6138" max="6138" width="6" style="6" bestFit="1" customWidth="1"/>
    <col min="6139" max="6139" width="7" style="6" bestFit="1" customWidth="1"/>
    <col min="6140" max="6140" width="39.140625" style="6" bestFit="1" customWidth="1"/>
    <col min="6141" max="6141" width="5.85546875" style="6" bestFit="1" customWidth="1"/>
    <col min="6142" max="6142" width="11.7109375" style="6" bestFit="1" customWidth="1"/>
    <col min="6143" max="6148" width="10.85546875" style="6" bestFit="1" customWidth="1"/>
    <col min="6149" max="6155" width="10" style="6" bestFit="1" customWidth="1"/>
    <col min="6156" max="6162" width="9.85546875" style="6" bestFit="1" customWidth="1"/>
    <col min="6163" max="6163" width="12.85546875" style="6" customWidth="1"/>
    <col min="6164" max="6164" width="12.28515625" style="6" customWidth="1"/>
    <col min="6165" max="6165" width="13" style="6" customWidth="1"/>
    <col min="6166" max="6168" width="9.85546875" style="6" bestFit="1" customWidth="1"/>
    <col min="6169" max="6390" width="9.7109375" style="6"/>
    <col min="6391" max="6391" width="6.28515625" style="6" bestFit="1" customWidth="1"/>
    <col min="6392" max="6393" width="4.5703125" style="6" bestFit="1" customWidth="1"/>
    <col min="6394" max="6394" width="6" style="6" bestFit="1" customWidth="1"/>
    <col min="6395" max="6395" width="7" style="6" bestFit="1" customWidth="1"/>
    <col min="6396" max="6396" width="39.140625" style="6" bestFit="1" customWidth="1"/>
    <col min="6397" max="6397" width="5.85546875" style="6" bestFit="1" customWidth="1"/>
    <col min="6398" max="6398" width="11.7109375" style="6" bestFit="1" customWidth="1"/>
    <col min="6399" max="6404" width="10.85546875" style="6" bestFit="1" customWidth="1"/>
    <col min="6405" max="6411" width="10" style="6" bestFit="1" customWidth="1"/>
    <col min="6412" max="6418" width="9.85546875" style="6" bestFit="1" customWidth="1"/>
    <col min="6419" max="6419" width="12.85546875" style="6" customWidth="1"/>
    <col min="6420" max="6420" width="12.28515625" style="6" customWidth="1"/>
    <col min="6421" max="6421" width="13" style="6" customWidth="1"/>
    <col min="6422" max="6424" width="9.85546875" style="6" bestFit="1" customWidth="1"/>
    <col min="6425" max="6646" width="9.7109375" style="6"/>
    <col min="6647" max="6647" width="6.28515625" style="6" bestFit="1" customWidth="1"/>
    <col min="6648" max="6649" width="4.5703125" style="6" bestFit="1" customWidth="1"/>
    <col min="6650" max="6650" width="6" style="6" bestFit="1" customWidth="1"/>
    <col min="6651" max="6651" width="7" style="6" bestFit="1" customWidth="1"/>
    <col min="6652" max="6652" width="39.140625" style="6" bestFit="1" customWidth="1"/>
    <col min="6653" max="6653" width="5.85546875" style="6" bestFit="1" customWidth="1"/>
    <col min="6654" max="6654" width="11.7109375" style="6" bestFit="1" customWidth="1"/>
    <col min="6655" max="6660" width="10.85546875" style="6" bestFit="1" customWidth="1"/>
    <col min="6661" max="6667" width="10" style="6" bestFit="1" customWidth="1"/>
    <col min="6668" max="6674" width="9.85546875" style="6" bestFit="1" customWidth="1"/>
    <col min="6675" max="6675" width="12.85546875" style="6" customWidth="1"/>
    <col min="6676" max="6676" width="12.28515625" style="6" customWidth="1"/>
    <col min="6677" max="6677" width="13" style="6" customWidth="1"/>
    <col min="6678" max="6680" width="9.85546875" style="6" bestFit="1" customWidth="1"/>
    <col min="6681" max="6902" width="9.7109375" style="6"/>
    <col min="6903" max="6903" width="6.28515625" style="6" bestFit="1" customWidth="1"/>
    <col min="6904" max="6905" width="4.5703125" style="6" bestFit="1" customWidth="1"/>
    <col min="6906" max="6906" width="6" style="6" bestFit="1" customWidth="1"/>
    <col min="6907" max="6907" width="7" style="6" bestFit="1" customWidth="1"/>
    <col min="6908" max="6908" width="39.140625" style="6" bestFit="1" customWidth="1"/>
    <col min="6909" max="6909" width="5.85546875" style="6" bestFit="1" customWidth="1"/>
    <col min="6910" max="6910" width="11.7109375" style="6" bestFit="1" customWidth="1"/>
    <col min="6911" max="6916" width="10.85546875" style="6" bestFit="1" customWidth="1"/>
    <col min="6917" max="6923" width="10" style="6" bestFit="1" customWidth="1"/>
    <col min="6924" max="6930" width="9.85546875" style="6" bestFit="1" customWidth="1"/>
    <col min="6931" max="6931" width="12.85546875" style="6" customWidth="1"/>
    <col min="6932" max="6932" width="12.28515625" style="6" customWidth="1"/>
    <col min="6933" max="6933" width="13" style="6" customWidth="1"/>
    <col min="6934" max="6936" width="9.85546875" style="6" bestFit="1" customWidth="1"/>
    <col min="6937" max="7158" width="9.7109375" style="6"/>
    <col min="7159" max="7159" width="6.28515625" style="6" bestFit="1" customWidth="1"/>
    <col min="7160" max="7161" width="4.5703125" style="6" bestFit="1" customWidth="1"/>
    <col min="7162" max="7162" width="6" style="6" bestFit="1" customWidth="1"/>
    <col min="7163" max="7163" width="7" style="6" bestFit="1" customWidth="1"/>
    <col min="7164" max="7164" width="39.140625" style="6" bestFit="1" customWidth="1"/>
    <col min="7165" max="7165" width="5.85546875" style="6" bestFit="1" customWidth="1"/>
    <col min="7166" max="7166" width="11.7109375" style="6" bestFit="1" customWidth="1"/>
    <col min="7167" max="7172" width="10.85546875" style="6" bestFit="1" customWidth="1"/>
    <col min="7173" max="7179" width="10" style="6" bestFit="1" customWidth="1"/>
    <col min="7180" max="7186" width="9.85546875" style="6" bestFit="1" customWidth="1"/>
    <col min="7187" max="7187" width="12.85546875" style="6" customWidth="1"/>
    <col min="7188" max="7188" width="12.28515625" style="6" customWidth="1"/>
    <col min="7189" max="7189" width="13" style="6" customWidth="1"/>
    <col min="7190" max="7192" width="9.85546875" style="6" bestFit="1" customWidth="1"/>
    <col min="7193" max="7414" width="9.7109375" style="6"/>
    <col min="7415" max="7415" width="6.28515625" style="6" bestFit="1" customWidth="1"/>
    <col min="7416" max="7417" width="4.5703125" style="6" bestFit="1" customWidth="1"/>
    <col min="7418" max="7418" width="6" style="6" bestFit="1" customWidth="1"/>
    <col min="7419" max="7419" width="7" style="6" bestFit="1" customWidth="1"/>
    <col min="7420" max="7420" width="39.140625" style="6" bestFit="1" customWidth="1"/>
    <col min="7421" max="7421" width="5.85546875" style="6" bestFit="1" customWidth="1"/>
    <col min="7422" max="7422" width="11.7109375" style="6" bestFit="1" customWidth="1"/>
    <col min="7423" max="7428" width="10.85546875" style="6" bestFit="1" customWidth="1"/>
    <col min="7429" max="7435" width="10" style="6" bestFit="1" customWidth="1"/>
    <col min="7436" max="7442" width="9.85546875" style="6" bestFit="1" customWidth="1"/>
    <col min="7443" max="7443" width="12.85546875" style="6" customWidth="1"/>
    <col min="7444" max="7444" width="12.28515625" style="6" customWidth="1"/>
    <col min="7445" max="7445" width="13" style="6" customWidth="1"/>
    <col min="7446" max="7448" width="9.85546875" style="6" bestFit="1" customWidth="1"/>
    <col min="7449" max="7670" width="9.7109375" style="6"/>
    <col min="7671" max="7671" width="6.28515625" style="6" bestFit="1" customWidth="1"/>
    <col min="7672" max="7673" width="4.5703125" style="6" bestFit="1" customWidth="1"/>
    <col min="7674" max="7674" width="6" style="6" bestFit="1" customWidth="1"/>
    <col min="7675" max="7675" width="7" style="6" bestFit="1" customWidth="1"/>
    <col min="7676" max="7676" width="39.140625" style="6" bestFit="1" customWidth="1"/>
    <col min="7677" max="7677" width="5.85546875" style="6" bestFit="1" customWidth="1"/>
    <col min="7678" max="7678" width="11.7109375" style="6" bestFit="1" customWidth="1"/>
    <col min="7679" max="7684" width="10.85546875" style="6" bestFit="1" customWidth="1"/>
    <col min="7685" max="7691" width="10" style="6" bestFit="1" customWidth="1"/>
    <col min="7692" max="7698" width="9.85546875" style="6" bestFit="1" customWidth="1"/>
    <col min="7699" max="7699" width="12.85546875" style="6" customWidth="1"/>
    <col min="7700" max="7700" width="12.28515625" style="6" customWidth="1"/>
    <col min="7701" max="7701" width="13" style="6" customWidth="1"/>
    <col min="7702" max="7704" width="9.85546875" style="6" bestFit="1" customWidth="1"/>
    <col min="7705" max="7926" width="9.7109375" style="6"/>
    <col min="7927" max="7927" width="6.28515625" style="6" bestFit="1" customWidth="1"/>
    <col min="7928" max="7929" width="4.5703125" style="6" bestFit="1" customWidth="1"/>
    <col min="7930" max="7930" width="6" style="6" bestFit="1" customWidth="1"/>
    <col min="7931" max="7931" width="7" style="6" bestFit="1" customWidth="1"/>
    <col min="7932" max="7932" width="39.140625" style="6" bestFit="1" customWidth="1"/>
    <col min="7933" max="7933" width="5.85546875" style="6" bestFit="1" customWidth="1"/>
    <col min="7934" max="7934" width="11.7109375" style="6" bestFit="1" customWidth="1"/>
    <col min="7935" max="7940" width="10.85546875" style="6" bestFit="1" customWidth="1"/>
    <col min="7941" max="7947" width="10" style="6" bestFit="1" customWidth="1"/>
    <col min="7948" max="7954" width="9.85546875" style="6" bestFit="1" customWidth="1"/>
    <col min="7955" max="7955" width="12.85546875" style="6" customWidth="1"/>
    <col min="7956" max="7956" width="12.28515625" style="6" customWidth="1"/>
    <col min="7957" max="7957" width="13" style="6" customWidth="1"/>
    <col min="7958" max="7960" width="9.85546875" style="6" bestFit="1" customWidth="1"/>
    <col min="7961" max="8182" width="9.7109375" style="6"/>
    <col min="8183" max="8183" width="6.28515625" style="6" bestFit="1" customWidth="1"/>
    <col min="8184" max="8185" width="4.5703125" style="6" bestFit="1" customWidth="1"/>
    <col min="8186" max="8186" width="6" style="6" bestFit="1" customWidth="1"/>
    <col min="8187" max="8187" width="7" style="6" bestFit="1" customWidth="1"/>
    <col min="8188" max="8188" width="39.140625" style="6" bestFit="1" customWidth="1"/>
    <col min="8189" max="8189" width="5.85546875" style="6" bestFit="1" customWidth="1"/>
    <col min="8190" max="8190" width="11.7109375" style="6" bestFit="1" customWidth="1"/>
    <col min="8191" max="8196" width="10.85546875" style="6" bestFit="1" customWidth="1"/>
    <col min="8197" max="8203" width="10" style="6" bestFit="1" customWidth="1"/>
    <col min="8204" max="8210" width="9.85546875" style="6" bestFit="1" customWidth="1"/>
    <col min="8211" max="8211" width="12.85546875" style="6" customWidth="1"/>
    <col min="8212" max="8212" width="12.28515625" style="6" customWidth="1"/>
    <col min="8213" max="8213" width="13" style="6" customWidth="1"/>
    <col min="8214" max="8216" width="9.85546875" style="6" bestFit="1" customWidth="1"/>
    <col min="8217" max="8438" width="9.7109375" style="6"/>
    <col min="8439" max="8439" width="6.28515625" style="6" bestFit="1" customWidth="1"/>
    <col min="8440" max="8441" width="4.5703125" style="6" bestFit="1" customWidth="1"/>
    <col min="8442" max="8442" width="6" style="6" bestFit="1" customWidth="1"/>
    <col min="8443" max="8443" width="7" style="6" bestFit="1" customWidth="1"/>
    <col min="8444" max="8444" width="39.140625" style="6" bestFit="1" customWidth="1"/>
    <col min="8445" max="8445" width="5.85546875" style="6" bestFit="1" customWidth="1"/>
    <col min="8446" max="8446" width="11.7109375" style="6" bestFit="1" customWidth="1"/>
    <col min="8447" max="8452" width="10.85546875" style="6" bestFit="1" customWidth="1"/>
    <col min="8453" max="8459" width="10" style="6" bestFit="1" customWidth="1"/>
    <col min="8460" max="8466" width="9.85546875" style="6" bestFit="1" customWidth="1"/>
    <col min="8467" max="8467" width="12.85546875" style="6" customWidth="1"/>
    <col min="8468" max="8468" width="12.28515625" style="6" customWidth="1"/>
    <col min="8469" max="8469" width="13" style="6" customWidth="1"/>
    <col min="8470" max="8472" width="9.85546875" style="6" bestFit="1" customWidth="1"/>
    <col min="8473" max="8694" width="9.7109375" style="6"/>
    <col min="8695" max="8695" width="6.28515625" style="6" bestFit="1" customWidth="1"/>
    <col min="8696" max="8697" width="4.5703125" style="6" bestFit="1" customWidth="1"/>
    <col min="8698" max="8698" width="6" style="6" bestFit="1" customWidth="1"/>
    <col min="8699" max="8699" width="7" style="6" bestFit="1" customWidth="1"/>
    <col min="8700" max="8700" width="39.140625" style="6" bestFit="1" customWidth="1"/>
    <col min="8701" max="8701" width="5.85546875" style="6" bestFit="1" customWidth="1"/>
    <col min="8702" max="8702" width="11.7109375" style="6" bestFit="1" customWidth="1"/>
    <col min="8703" max="8708" width="10.85546875" style="6" bestFit="1" customWidth="1"/>
    <col min="8709" max="8715" width="10" style="6" bestFit="1" customWidth="1"/>
    <col min="8716" max="8722" width="9.85546875" style="6" bestFit="1" customWidth="1"/>
    <col min="8723" max="8723" width="12.85546875" style="6" customWidth="1"/>
    <col min="8724" max="8724" width="12.28515625" style="6" customWidth="1"/>
    <col min="8725" max="8725" width="13" style="6" customWidth="1"/>
    <col min="8726" max="8728" width="9.85546875" style="6" bestFit="1" customWidth="1"/>
    <col min="8729" max="8950" width="9.7109375" style="6"/>
    <col min="8951" max="8951" width="6.28515625" style="6" bestFit="1" customWidth="1"/>
    <col min="8952" max="8953" width="4.5703125" style="6" bestFit="1" customWidth="1"/>
    <col min="8954" max="8954" width="6" style="6" bestFit="1" customWidth="1"/>
    <col min="8955" max="8955" width="7" style="6" bestFit="1" customWidth="1"/>
    <col min="8956" max="8956" width="39.140625" style="6" bestFit="1" customWidth="1"/>
    <col min="8957" max="8957" width="5.85546875" style="6" bestFit="1" customWidth="1"/>
    <col min="8958" max="8958" width="11.7109375" style="6" bestFit="1" customWidth="1"/>
    <col min="8959" max="8964" width="10.85546875" style="6" bestFit="1" customWidth="1"/>
    <col min="8965" max="8971" width="10" style="6" bestFit="1" customWidth="1"/>
    <col min="8972" max="8978" width="9.85546875" style="6" bestFit="1" customWidth="1"/>
    <col min="8979" max="8979" width="12.85546875" style="6" customWidth="1"/>
    <col min="8980" max="8980" width="12.28515625" style="6" customWidth="1"/>
    <col min="8981" max="8981" width="13" style="6" customWidth="1"/>
    <col min="8982" max="8984" width="9.85546875" style="6" bestFit="1" customWidth="1"/>
    <col min="8985" max="9206" width="9.7109375" style="6"/>
    <col min="9207" max="9207" width="6.28515625" style="6" bestFit="1" customWidth="1"/>
    <col min="9208" max="9209" width="4.5703125" style="6" bestFit="1" customWidth="1"/>
    <col min="9210" max="9210" width="6" style="6" bestFit="1" customWidth="1"/>
    <col min="9211" max="9211" width="7" style="6" bestFit="1" customWidth="1"/>
    <col min="9212" max="9212" width="39.140625" style="6" bestFit="1" customWidth="1"/>
    <col min="9213" max="9213" width="5.85546875" style="6" bestFit="1" customWidth="1"/>
    <col min="9214" max="9214" width="11.7109375" style="6" bestFit="1" customWidth="1"/>
    <col min="9215" max="9220" width="10.85546875" style="6" bestFit="1" customWidth="1"/>
    <col min="9221" max="9227" width="10" style="6" bestFit="1" customWidth="1"/>
    <col min="9228" max="9234" width="9.85546875" style="6" bestFit="1" customWidth="1"/>
    <col min="9235" max="9235" width="12.85546875" style="6" customWidth="1"/>
    <col min="9236" max="9236" width="12.28515625" style="6" customWidth="1"/>
    <col min="9237" max="9237" width="13" style="6" customWidth="1"/>
    <col min="9238" max="9240" width="9.85546875" style="6" bestFit="1" customWidth="1"/>
    <col min="9241" max="9462" width="9.7109375" style="6"/>
    <col min="9463" max="9463" width="6.28515625" style="6" bestFit="1" customWidth="1"/>
    <col min="9464" max="9465" width="4.5703125" style="6" bestFit="1" customWidth="1"/>
    <col min="9466" max="9466" width="6" style="6" bestFit="1" customWidth="1"/>
    <col min="9467" max="9467" width="7" style="6" bestFit="1" customWidth="1"/>
    <col min="9468" max="9468" width="39.140625" style="6" bestFit="1" customWidth="1"/>
    <col min="9469" max="9469" width="5.85546875" style="6" bestFit="1" customWidth="1"/>
    <col min="9470" max="9470" width="11.7109375" style="6" bestFit="1" customWidth="1"/>
    <col min="9471" max="9476" width="10.85546875" style="6" bestFit="1" customWidth="1"/>
    <col min="9477" max="9483" width="10" style="6" bestFit="1" customWidth="1"/>
    <col min="9484" max="9490" width="9.85546875" style="6" bestFit="1" customWidth="1"/>
    <col min="9491" max="9491" width="12.85546875" style="6" customWidth="1"/>
    <col min="9492" max="9492" width="12.28515625" style="6" customWidth="1"/>
    <col min="9493" max="9493" width="13" style="6" customWidth="1"/>
    <col min="9494" max="9496" width="9.85546875" style="6" bestFit="1" customWidth="1"/>
    <col min="9497" max="9718" width="9.7109375" style="6"/>
    <col min="9719" max="9719" width="6.28515625" style="6" bestFit="1" customWidth="1"/>
    <col min="9720" max="9721" width="4.5703125" style="6" bestFit="1" customWidth="1"/>
    <col min="9722" max="9722" width="6" style="6" bestFit="1" customWidth="1"/>
    <col min="9723" max="9723" width="7" style="6" bestFit="1" customWidth="1"/>
    <col min="9724" max="9724" width="39.140625" style="6" bestFit="1" customWidth="1"/>
    <col min="9725" max="9725" width="5.85546875" style="6" bestFit="1" customWidth="1"/>
    <col min="9726" max="9726" width="11.7109375" style="6" bestFit="1" customWidth="1"/>
    <col min="9727" max="9732" width="10.85546875" style="6" bestFit="1" customWidth="1"/>
    <col min="9733" max="9739" width="10" style="6" bestFit="1" customWidth="1"/>
    <col min="9740" max="9746" width="9.85546875" style="6" bestFit="1" customWidth="1"/>
    <col min="9747" max="9747" width="12.85546875" style="6" customWidth="1"/>
    <col min="9748" max="9748" width="12.28515625" style="6" customWidth="1"/>
    <col min="9749" max="9749" width="13" style="6" customWidth="1"/>
    <col min="9750" max="9752" width="9.85546875" style="6" bestFit="1" customWidth="1"/>
    <col min="9753" max="9974" width="9.7109375" style="6"/>
    <col min="9975" max="9975" width="6.28515625" style="6" bestFit="1" customWidth="1"/>
    <col min="9976" max="9977" width="4.5703125" style="6" bestFit="1" customWidth="1"/>
    <col min="9978" max="9978" width="6" style="6" bestFit="1" customWidth="1"/>
    <col min="9979" max="9979" width="7" style="6" bestFit="1" customWidth="1"/>
    <col min="9980" max="9980" width="39.140625" style="6" bestFit="1" customWidth="1"/>
    <col min="9981" max="9981" width="5.85546875" style="6" bestFit="1" customWidth="1"/>
    <col min="9982" max="9982" width="11.7109375" style="6" bestFit="1" customWidth="1"/>
    <col min="9983" max="9988" width="10.85546875" style="6" bestFit="1" customWidth="1"/>
    <col min="9989" max="9995" width="10" style="6" bestFit="1" customWidth="1"/>
    <col min="9996" max="10002" width="9.85546875" style="6" bestFit="1" customWidth="1"/>
    <col min="10003" max="10003" width="12.85546875" style="6" customWidth="1"/>
    <col min="10004" max="10004" width="12.28515625" style="6" customWidth="1"/>
    <col min="10005" max="10005" width="13" style="6" customWidth="1"/>
    <col min="10006" max="10008" width="9.85546875" style="6" bestFit="1" customWidth="1"/>
    <col min="10009" max="10230" width="9.7109375" style="6"/>
    <col min="10231" max="10231" width="6.28515625" style="6" bestFit="1" customWidth="1"/>
    <col min="10232" max="10233" width="4.5703125" style="6" bestFit="1" customWidth="1"/>
    <col min="10234" max="10234" width="6" style="6" bestFit="1" customWidth="1"/>
    <col min="10235" max="10235" width="7" style="6" bestFit="1" customWidth="1"/>
    <col min="10236" max="10236" width="39.140625" style="6" bestFit="1" customWidth="1"/>
    <col min="10237" max="10237" width="5.85546875" style="6" bestFit="1" customWidth="1"/>
    <col min="10238" max="10238" width="11.7109375" style="6" bestFit="1" customWidth="1"/>
    <col min="10239" max="10244" width="10.85546875" style="6" bestFit="1" customWidth="1"/>
    <col min="10245" max="10251" width="10" style="6" bestFit="1" customWidth="1"/>
    <col min="10252" max="10258" width="9.85546875" style="6" bestFit="1" customWidth="1"/>
    <col min="10259" max="10259" width="12.85546875" style="6" customWidth="1"/>
    <col min="10260" max="10260" width="12.28515625" style="6" customWidth="1"/>
    <col min="10261" max="10261" width="13" style="6" customWidth="1"/>
    <col min="10262" max="10264" width="9.85546875" style="6" bestFit="1" customWidth="1"/>
    <col min="10265" max="10486" width="9.7109375" style="6"/>
    <col min="10487" max="10487" width="6.28515625" style="6" bestFit="1" customWidth="1"/>
    <col min="10488" max="10489" width="4.5703125" style="6" bestFit="1" customWidth="1"/>
    <col min="10490" max="10490" width="6" style="6" bestFit="1" customWidth="1"/>
    <col min="10491" max="10491" width="7" style="6" bestFit="1" customWidth="1"/>
    <col min="10492" max="10492" width="39.140625" style="6" bestFit="1" customWidth="1"/>
    <col min="10493" max="10493" width="5.85546875" style="6" bestFit="1" customWidth="1"/>
    <col min="10494" max="10494" width="11.7109375" style="6" bestFit="1" customWidth="1"/>
    <col min="10495" max="10500" width="10.85546875" style="6" bestFit="1" customWidth="1"/>
    <col min="10501" max="10507" width="10" style="6" bestFit="1" customWidth="1"/>
    <col min="10508" max="10514" width="9.85546875" style="6" bestFit="1" customWidth="1"/>
    <col min="10515" max="10515" width="12.85546875" style="6" customWidth="1"/>
    <col min="10516" max="10516" width="12.28515625" style="6" customWidth="1"/>
    <col min="10517" max="10517" width="13" style="6" customWidth="1"/>
    <col min="10518" max="10520" width="9.85546875" style="6" bestFit="1" customWidth="1"/>
    <col min="10521" max="10742" width="9.7109375" style="6"/>
    <col min="10743" max="10743" width="6.28515625" style="6" bestFit="1" customWidth="1"/>
    <col min="10744" max="10745" width="4.5703125" style="6" bestFit="1" customWidth="1"/>
    <col min="10746" max="10746" width="6" style="6" bestFit="1" customWidth="1"/>
    <col min="10747" max="10747" width="7" style="6" bestFit="1" customWidth="1"/>
    <col min="10748" max="10748" width="39.140625" style="6" bestFit="1" customWidth="1"/>
    <col min="10749" max="10749" width="5.85546875" style="6" bestFit="1" customWidth="1"/>
    <col min="10750" max="10750" width="11.7109375" style="6" bestFit="1" customWidth="1"/>
    <col min="10751" max="10756" width="10.85546875" style="6" bestFit="1" customWidth="1"/>
    <col min="10757" max="10763" width="10" style="6" bestFit="1" customWidth="1"/>
    <col min="10764" max="10770" width="9.85546875" style="6" bestFit="1" customWidth="1"/>
    <col min="10771" max="10771" width="12.85546875" style="6" customWidth="1"/>
    <col min="10772" max="10772" width="12.28515625" style="6" customWidth="1"/>
    <col min="10773" max="10773" width="13" style="6" customWidth="1"/>
    <col min="10774" max="10776" width="9.85546875" style="6" bestFit="1" customWidth="1"/>
    <col min="10777" max="10998" width="9.7109375" style="6"/>
    <col min="10999" max="10999" width="6.28515625" style="6" bestFit="1" customWidth="1"/>
    <col min="11000" max="11001" width="4.5703125" style="6" bestFit="1" customWidth="1"/>
    <col min="11002" max="11002" width="6" style="6" bestFit="1" customWidth="1"/>
    <col min="11003" max="11003" width="7" style="6" bestFit="1" customWidth="1"/>
    <col min="11004" max="11004" width="39.140625" style="6" bestFit="1" customWidth="1"/>
    <col min="11005" max="11005" width="5.85546875" style="6" bestFit="1" customWidth="1"/>
    <col min="11006" max="11006" width="11.7109375" style="6" bestFit="1" customWidth="1"/>
    <col min="11007" max="11012" width="10.85546875" style="6" bestFit="1" customWidth="1"/>
    <col min="11013" max="11019" width="10" style="6" bestFit="1" customWidth="1"/>
    <col min="11020" max="11026" width="9.85546875" style="6" bestFit="1" customWidth="1"/>
    <col min="11027" max="11027" width="12.85546875" style="6" customWidth="1"/>
    <col min="11028" max="11028" width="12.28515625" style="6" customWidth="1"/>
    <col min="11029" max="11029" width="13" style="6" customWidth="1"/>
    <col min="11030" max="11032" width="9.85546875" style="6" bestFit="1" customWidth="1"/>
    <col min="11033" max="11254" width="9.7109375" style="6"/>
    <col min="11255" max="11255" width="6.28515625" style="6" bestFit="1" customWidth="1"/>
    <col min="11256" max="11257" width="4.5703125" style="6" bestFit="1" customWidth="1"/>
    <col min="11258" max="11258" width="6" style="6" bestFit="1" customWidth="1"/>
    <col min="11259" max="11259" width="7" style="6" bestFit="1" customWidth="1"/>
    <col min="11260" max="11260" width="39.140625" style="6" bestFit="1" customWidth="1"/>
    <col min="11261" max="11261" width="5.85546875" style="6" bestFit="1" customWidth="1"/>
    <col min="11262" max="11262" width="11.7109375" style="6" bestFit="1" customWidth="1"/>
    <col min="11263" max="11268" width="10.85546875" style="6" bestFit="1" customWidth="1"/>
    <col min="11269" max="11275" width="10" style="6" bestFit="1" customWidth="1"/>
    <col min="11276" max="11282" width="9.85546875" style="6" bestFit="1" customWidth="1"/>
    <col min="11283" max="11283" width="12.85546875" style="6" customWidth="1"/>
    <col min="11284" max="11284" width="12.28515625" style="6" customWidth="1"/>
    <col min="11285" max="11285" width="13" style="6" customWidth="1"/>
    <col min="11286" max="11288" width="9.85546875" style="6" bestFit="1" customWidth="1"/>
    <col min="11289" max="11510" width="9.7109375" style="6"/>
    <col min="11511" max="11511" width="6.28515625" style="6" bestFit="1" customWidth="1"/>
    <col min="11512" max="11513" width="4.5703125" style="6" bestFit="1" customWidth="1"/>
    <col min="11514" max="11514" width="6" style="6" bestFit="1" customWidth="1"/>
    <col min="11515" max="11515" width="7" style="6" bestFit="1" customWidth="1"/>
    <col min="11516" max="11516" width="39.140625" style="6" bestFit="1" customWidth="1"/>
    <col min="11517" max="11517" width="5.85546875" style="6" bestFit="1" customWidth="1"/>
    <col min="11518" max="11518" width="11.7109375" style="6" bestFit="1" customWidth="1"/>
    <col min="11519" max="11524" width="10.85546875" style="6" bestFit="1" customWidth="1"/>
    <col min="11525" max="11531" width="10" style="6" bestFit="1" customWidth="1"/>
    <col min="11532" max="11538" width="9.85546875" style="6" bestFit="1" customWidth="1"/>
    <col min="11539" max="11539" width="12.85546875" style="6" customWidth="1"/>
    <col min="11540" max="11540" width="12.28515625" style="6" customWidth="1"/>
    <col min="11541" max="11541" width="13" style="6" customWidth="1"/>
    <col min="11542" max="11544" width="9.85546875" style="6" bestFit="1" customWidth="1"/>
    <col min="11545" max="11766" width="9.7109375" style="6"/>
    <col min="11767" max="11767" width="6.28515625" style="6" bestFit="1" customWidth="1"/>
    <col min="11768" max="11769" width="4.5703125" style="6" bestFit="1" customWidth="1"/>
    <col min="11770" max="11770" width="6" style="6" bestFit="1" customWidth="1"/>
    <col min="11771" max="11771" width="7" style="6" bestFit="1" customWidth="1"/>
    <col min="11772" max="11772" width="39.140625" style="6" bestFit="1" customWidth="1"/>
    <col min="11773" max="11773" width="5.85546875" style="6" bestFit="1" customWidth="1"/>
    <col min="11774" max="11774" width="11.7109375" style="6" bestFit="1" customWidth="1"/>
    <col min="11775" max="11780" width="10.85546875" style="6" bestFit="1" customWidth="1"/>
    <col min="11781" max="11787" width="10" style="6" bestFit="1" customWidth="1"/>
    <col min="11788" max="11794" width="9.85546875" style="6" bestFit="1" customWidth="1"/>
    <col min="11795" max="11795" width="12.85546875" style="6" customWidth="1"/>
    <col min="11796" max="11796" width="12.28515625" style="6" customWidth="1"/>
    <col min="11797" max="11797" width="13" style="6" customWidth="1"/>
    <col min="11798" max="11800" width="9.85546875" style="6" bestFit="1" customWidth="1"/>
    <col min="11801" max="12022" width="9.7109375" style="6"/>
    <col min="12023" max="12023" width="6.28515625" style="6" bestFit="1" customWidth="1"/>
    <col min="12024" max="12025" width="4.5703125" style="6" bestFit="1" customWidth="1"/>
    <col min="12026" max="12026" width="6" style="6" bestFit="1" customWidth="1"/>
    <col min="12027" max="12027" width="7" style="6" bestFit="1" customWidth="1"/>
    <col min="12028" max="12028" width="39.140625" style="6" bestFit="1" customWidth="1"/>
    <col min="12029" max="12029" width="5.85546875" style="6" bestFit="1" customWidth="1"/>
    <col min="12030" max="12030" width="11.7109375" style="6" bestFit="1" customWidth="1"/>
    <col min="12031" max="12036" width="10.85546875" style="6" bestFit="1" customWidth="1"/>
    <col min="12037" max="12043" width="10" style="6" bestFit="1" customWidth="1"/>
    <col min="12044" max="12050" width="9.85546875" style="6" bestFit="1" customWidth="1"/>
    <col min="12051" max="12051" width="12.85546875" style="6" customWidth="1"/>
    <col min="12052" max="12052" width="12.28515625" style="6" customWidth="1"/>
    <col min="12053" max="12053" width="13" style="6" customWidth="1"/>
    <col min="12054" max="12056" width="9.85546875" style="6" bestFit="1" customWidth="1"/>
    <col min="12057" max="12278" width="9.7109375" style="6"/>
    <col min="12279" max="12279" width="6.28515625" style="6" bestFit="1" customWidth="1"/>
    <col min="12280" max="12281" width="4.5703125" style="6" bestFit="1" customWidth="1"/>
    <col min="12282" max="12282" width="6" style="6" bestFit="1" customWidth="1"/>
    <col min="12283" max="12283" width="7" style="6" bestFit="1" customWidth="1"/>
    <col min="12284" max="12284" width="39.140625" style="6" bestFit="1" customWidth="1"/>
    <col min="12285" max="12285" width="5.85546875" style="6" bestFit="1" customWidth="1"/>
    <col min="12286" max="12286" width="11.7109375" style="6" bestFit="1" customWidth="1"/>
    <col min="12287" max="12292" width="10.85546875" style="6" bestFit="1" customWidth="1"/>
    <col min="12293" max="12299" width="10" style="6" bestFit="1" customWidth="1"/>
    <col min="12300" max="12306" width="9.85546875" style="6" bestFit="1" customWidth="1"/>
    <col min="12307" max="12307" width="12.85546875" style="6" customWidth="1"/>
    <col min="12308" max="12308" width="12.28515625" style="6" customWidth="1"/>
    <col min="12309" max="12309" width="13" style="6" customWidth="1"/>
    <col min="12310" max="12312" width="9.85546875" style="6" bestFit="1" customWidth="1"/>
    <col min="12313" max="12534" width="9.7109375" style="6"/>
    <col min="12535" max="12535" width="6.28515625" style="6" bestFit="1" customWidth="1"/>
    <col min="12536" max="12537" width="4.5703125" style="6" bestFit="1" customWidth="1"/>
    <col min="12538" max="12538" width="6" style="6" bestFit="1" customWidth="1"/>
    <col min="12539" max="12539" width="7" style="6" bestFit="1" customWidth="1"/>
    <col min="12540" max="12540" width="39.140625" style="6" bestFit="1" customWidth="1"/>
    <col min="12541" max="12541" width="5.85546875" style="6" bestFit="1" customWidth="1"/>
    <col min="12542" max="12542" width="11.7109375" style="6" bestFit="1" customWidth="1"/>
    <col min="12543" max="12548" width="10.85546875" style="6" bestFit="1" customWidth="1"/>
    <col min="12549" max="12555" width="10" style="6" bestFit="1" customWidth="1"/>
    <col min="12556" max="12562" width="9.85546875" style="6" bestFit="1" customWidth="1"/>
    <col min="12563" max="12563" width="12.85546875" style="6" customWidth="1"/>
    <col min="12564" max="12564" width="12.28515625" style="6" customWidth="1"/>
    <col min="12565" max="12565" width="13" style="6" customWidth="1"/>
    <col min="12566" max="12568" width="9.85546875" style="6" bestFit="1" customWidth="1"/>
    <col min="12569" max="12790" width="9.7109375" style="6"/>
    <col min="12791" max="12791" width="6.28515625" style="6" bestFit="1" customWidth="1"/>
    <col min="12792" max="12793" width="4.5703125" style="6" bestFit="1" customWidth="1"/>
    <col min="12794" max="12794" width="6" style="6" bestFit="1" customWidth="1"/>
    <col min="12795" max="12795" width="7" style="6" bestFit="1" customWidth="1"/>
    <col min="12796" max="12796" width="39.140625" style="6" bestFit="1" customWidth="1"/>
    <col min="12797" max="12797" width="5.85546875" style="6" bestFit="1" customWidth="1"/>
    <col min="12798" max="12798" width="11.7109375" style="6" bestFit="1" customWidth="1"/>
    <col min="12799" max="12804" width="10.85546875" style="6" bestFit="1" customWidth="1"/>
    <col min="12805" max="12811" width="10" style="6" bestFit="1" customWidth="1"/>
    <col min="12812" max="12818" width="9.85546875" style="6" bestFit="1" customWidth="1"/>
    <col min="12819" max="12819" width="12.85546875" style="6" customWidth="1"/>
    <col min="12820" max="12820" width="12.28515625" style="6" customWidth="1"/>
    <col min="12821" max="12821" width="13" style="6" customWidth="1"/>
    <col min="12822" max="12824" width="9.85546875" style="6" bestFit="1" customWidth="1"/>
    <col min="12825" max="13046" width="9.7109375" style="6"/>
    <col min="13047" max="13047" width="6.28515625" style="6" bestFit="1" customWidth="1"/>
    <col min="13048" max="13049" width="4.5703125" style="6" bestFit="1" customWidth="1"/>
    <col min="13050" max="13050" width="6" style="6" bestFit="1" customWidth="1"/>
    <col min="13051" max="13051" width="7" style="6" bestFit="1" customWidth="1"/>
    <col min="13052" max="13052" width="39.140625" style="6" bestFit="1" customWidth="1"/>
    <col min="13053" max="13053" width="5.85546875" style="6" bestFit="1" customWidth="1"/>
    <col min="13054" max="13054" width="11.7109375" style="6" bestFit="1" customWidth="1"/>
    <col min="13055" max="13060" width="10.85546875" style="6" bestFit="1" customWidth="1"/>
    <col min="13061" max="13067" width="10" style="6" bestFit="1" customWidth="1"/>
    <col min="13068" max="13074" width="9.85546875" style="6" bestFit="1" customWidth="1"/>
    <col min="13075" max="13075" width="12.85546875" style="6" customWidth="1"/>
    <col min="13076" max="13076" width="12.28515625" style="6" customWidth="1"/>
    <col min="13077" max="13077" width="13" style="6" customWidth="1"/>
    <col min="13078" max="13080" width="9.85546875" style="6" bestFit="1" customWidth="1"/>
    <col min="13081" max="13302" width="9.7109375" style="6"/>
    <col min="13303" max="13303" width="6.28515625" style="6" bestFit="1" customWidth="1"/>
    <col min="13304" max="13305" width="4.5703125" style="6" bestFit="1" customWidth="1"/>
    <col min="13306" max="13306" width="6" style="6" bestFit="1" customWidth="1"/>
    <col min="13307" max="13307" width="7" style="6" bestFit="1" customWidth="1"/>
    <col min="13308" max="13308" width="39.140625" style="6" bestFit="1" customWidth="1"/>
    <col min="13309" max="13309" width="5.85546875" style="6" bestFit="1" customWidth="1"/>
    <col min="13310" max="13310" width="11.7109375" style="6" bestFit="1" customWidth="1"/>
    <col min="13311" max="13316" width="10.85546875" style="6" bestFit="1" customWidth="1"/>
    <col min="13317" max="13323" width="10" style="6" bestFit="1" customWidth="1"/>
    <col min="13324" max="13330" width="9.85546875" style="6" bestFit="1" customWidth="1"/>
    <col min="13331" max="13331" width="12.85546875" style="6" customWidth="1"/>
    <col min="13332" max="13332" width="12.28515625" style="6" customWidth="1"/>
    <col min="13333" max="13333" width="13" style="6" customWidth="1"/>
    <col min="13334" max="13336" width="9.85546875" style="6" bestFit="1" customWidth="1"/>
    <col min="13337" max="13558" width="9.7109375" style="6"/>
    <col min="13559" max="13559" width="6.28515625" style="6" bestFit="1" customWidth="1"/>
    <col min="13560" max="13561" width="4.5703125" style="6" bestFit="1" customWidth="1"/>
    <col min="13562" max="13562" width="6" style="6" bestFit="1" customWidth="1"/>
    <col min="13563" max="13563" width="7" style="6" bestFit="1" customWidth="1"/>
    <col min="13564" max="13564" width="39.140625" style="6" bestFit="1" customWidth="1"/>
    <col min="13565" max="13565" width="5.85546875" style="6" bestFit="1" customWidth="1"/>
    <col min="13566" max="13566" width="11.7109375" style="6" bestFit="1" customWidth="1"/>
    <col min="13567" max="13572" width="10.85546875" style="6" bestFit="1" customWidth="1"/>
    <col min="13573" max="13579" width="10" style="6" bestFit="1" customWidth="1"/>
    <col min="13580" max="13586" width="9.85546875" style="6" bestFit="1" customWidth="1"/>
    <col min="13587" max="13587" width="12.85546875" style="6" customWidth="1"/>
    <col min="13588" max="13588" width="12.28515625" style="6" customWidth="1"/>
    <col min="13589" max="13589" width="13" style="6" customWidth="1"/>
    <col min="13590" max="13592" width="9.85546875" style="6" bestFit="1" customWidth="1"/>
    <col min="13593" max="13814" width="9.7109375" style="6"/>
    <col min="13815" max="13815" width="6.28515625" style="6" bestFit="1" customWidth="1"/>
    <col min="13816" max="13817" width="4.5703125" style="6" bestFit="1" customWidth="1"/>
    <col min="13818" max="13818" width="6" style="6" bestFit="1" customWidth="1"/>
    <col min="13819" max="13819" width="7" style="6" bestFit="1" customWidth="1"/>
    <col min="13820" max="13820" width="39.140625" style="6" bestFit="1" customWidth="1"/>
    <col min="13821" max="13821" width="5.85546875" style="6" bestFit="1" customWidth="1"/>
    <col min="13822" max="13822" width="11.7109375" style="6" bestFit="1" customWidth="1"/>
    <col min="13823" max="13828" width="10.85546875" style="6" bestFit="1" customWidth="1"/>
    <col min="13829" max="13835" width="10" style="6" bestFit="1" customWidth="1"/>
    <col min="13836" max="13842" width="9.85546875" style="6" bestFit="1" customWidth="1"/>
    <col min="13843" max="13843" width="12.85546875" style="6" customWidth="1"/>
    <col min="13844" max="13844" width="12.28515625" style="6" customWidth="1"/>
    <col min="13845" max="13845" width="13" style="6" customWidth="1"/>
    <col min="13846" max="13848" width="9.85546875" style="6" bestFit="1" customWidth="1"/>
    <col min="13849" max="14070" width="9.7109375" style="6"/>
    <col min="14071" max="14071" width="6.28515625" style="6" bestFit="1" customWidth="1"/>
    <col min="14072" max="14073" width="4.5703125" style="6" bestFit="1" customWidth="1"/>
    <col min="14074" max="14074" width="6" style="6" bestFit="1" customWidth="1"/>
    <col min="14075" max="14075" width="7" style="6" bestFit="1" customWidth="1"/>
    <col min="14076" max="14076" width="39.140625" style="6" bestFit="1" customWidth="1"/>
    <col min="14077" max="14077" width="5.85546875" style="6" bestFit="1" customWidth="1"/>
    <col min="14078" max="14078" width="11.7109375" style="6" bestFit="1" customWidth="1"/>
    <col min="14079" max="14084" width="10.85546875" style="6" bestFit="1" customWidth="1"/>
    <col min="14085" max="14091" width="10" style="6" bestFit="1" customWidth="1"/>
    <col min="14092" max="14098" width="9.85546875" style="6" bestFit="1" customWidth="1"/>
    <col min="14099" max="14099" width="12.85546875" style="6" customWidth="1"/>
    <col min="14100" max="14100" width="12.28515625" style="6" customWidth="1"/>
    <col min="14101" max="14101" width="13" style="6" customWidth="1"/>
    <col min="14102" max="14104" width="9.85546875" style="6" bestFit="1" customWidth="1"/>
    <col min="14105" max="14326" width="9.7109375" style="6"/>
    <col min="14327" max="14327" width="6.28515625" style="6" bestFit="1" customWidth="1"/>
    <col min="14328" max="14329" width="4.5703125" style="6" bestFit="1" customWidth="1"/>
    <col min="14330" max="14330" width="6" style="6" bestFit="1" customWidth="1"/>
    <col min="14331" max="14331" width="7" style="6" bestFit="1" customWidth="1"/>
    <col min="14332" max="14332" width="39.140625" style="6" bestFit="1" customWidth="1"/>
    <col min="14333" max="14333" width="5.85546875" style="6" bestFit="1" customWidth="1"/>
    <col min="14334" max="14334" width="11.7109375" style="6" bestFit="1" customWidth="1"/>
    <col min="14335" max="14340" width="10.85546875" style="6" bestFit="1" customWidth="1"/>
    <col min="14341" max="14347" width="10" style="6" bestFit="1" customWidth="1"/>
    <col min="14348" max="14354" width="9.85546875" style="6" bestFit="1" customWidth="1"/>
    <col min="14355" max="14355" width="12.85546875" style="6" customWidth="1"/>
    <col min="14356" max="14356" width="12.28515625" style="6" customWidth="1"/>
    <col min="14357" max="14357" width="13" style="6" customWidth="1"/>
    <col min="14358" max="14360" width="9.85546875" style="6" bestFit="1" customWidth="1"/>
    <col min="14361" max="14582" width="9.7109375" style="6"/>
    <col min="14583" max="14583" width="6.28515625" style="6" bestFit="1" customWidth="1"/>
    <col min="14584" max="14585" width="4.5703125" style="6" bestFit="1" customWidth="1"/>
    <col min="14586" max="14586" width="6" style="6" bestFit="1" customWidth="1"/>
    <col min="14587" max="14587" width="7" style="6" bestFit="1" customWidth="1"/>
    <col min="14588" max="14588" width="39.140625" style="6" bestFit="1" customWidth="1"/>
    <col min="14589" max="14589" width="5.85546875" style="6" bestFit="1" customWidth="1"/>
    <col min="14590" max="14590" width="11.7109375" style="6" bestFit="1" customWidth="1"/>
    <col min="14591" max="14596" width="10.85546875" style="6" bestFit="1" customWidth="1"/>
    <col min="14597" max="14603" width="10" style="6" bestFit="1" customWidth="1"/>
    <col min="14604" max="14610" width="9.85546875" style="6" bestFit="1" customWidth="1"/>
    <col min="14611" max="14611" width="12.85546875" style="6" customWidth="1"/>
    <col min="14612" max="14612" width="12.28515625" style="6" customWidth="1"/>
    <col min="14613" max="14613" width="13" style="6" customWidth="1"/>
    <col min="14614" max="14616" width="9.85546875" style="6" bestFit="1" customWidth="1"/>
    <col min="14617" max="14838" width="9.7109375" style="6"/>
    <col min="14839" max="14839" width="6.28515625" style="6" bestFit="1" customWidth="1"/>
    <col min="14840" max="14841" width="4.5703125" style="6" bestFit="1" customWidth="1"/>
    <col min="14842" max="14842" width="6" style="6" bestFit="1" customWidth="1"/>
    <col min="14843" max="14843" width="7" style="6" bestFit="1" customWidth="1"/>
    <col min="14844" max="14844" width="39.140625" style="6" bestFit="1" customWidth="1"/>
    <col min="14845" max="14845" width="5.85546875" style="6" bestFit="1" customWidth="1"/>
    <col min="14846" max="14846" width="11.7109375" style="6" bestFit="1" customWidth="1"/>
    <col min="14847" max="14852" width="10.85546875" style="6" bestFit="1" customWidth="1"/>
    <col min="14853" max="14859" width="10" style="6" bestFit="1" customWidth="1"/>
    <col min="14860" max="14866" width="9.85546875" style="6" bestFit="1" customWidth="1"/>
    <col min="14867" max="14867" width="12.85546875" style="6" customWidth="1"/>
    <col min="14868" max="14868" width="12.28515625" style="6" customWidth="1"/>
    <col min="14869" max="14869" width="13" style="6" customWidth="1"/>
    <col min="14870" max="14872" width="9.85546875" style="6" bestFit="1" customWidth="1"/>
    <col min="14873" max="15094" width="9.7109375" style="6"/>
    <col min="15095" max="15095" width="6.28515625" style="6" bestFit="1" customWidth="1"/>
    <col min="15096" max="15097" width="4.5703125" style="6" bestFit="1" customWidth="1"/>
    <col min="15098" max="15098" width="6" style="6" bestFit="1" customWidth="1"/>
    <col min="15099" max="15099" width="7" style="6" bestFit="1" customWidth="1"/>
    <col min="15100" max="15100" width="39.140625" style="6" bestFit="1" customWidth="1"/>
    <col min="15101" max="15101" width="5.85546875" style="6" bestFit="1" customWidth="1"/>
    <col min="15102" max="15102" width="11.7109375" style="6" bestFit="1" customWidth="1"/>
    <col min="15103" max="15108" width="10.85546875" style="6" bestFit="1" customWidth="1"/>
    <col min="15109" max="15115" width="10" style="6" bestFit="1" customWidth="1"/>
    <col min="15116" max="15122" width="9.85546875" style="6" bestFit="1" customWidth="1"/>
    <col min="15123" max="15123" width="12.85546875" style="6" customWidth="1"/>
    <col min="15124" max="15124" width="12.28515625" style="6" customWidth="1"/>
    <col min="15125" max="15125" width="13" style="6" customWidth="1"/>
    <col min="15126" max="15128" width="9.85546875" style="6" bestFit="1" customWidth="1"/>
    <col min="15129" max="15350" width="9.7109375" style="6"/>
    <col min="15351" max="15351" width="6.28515625" style="6" bestFit="1" customWidth="1"/>
    <col min="15352" max="15353" width="4.5703125" style="6" bestFit="1" customWidth="1"/>
    <col min="15354" max="15354" width="6" style="6" bestFit="1" customWidth="1"/>
    <col min="15355" max="15355" width="7" style="6" bestFit="1" customWidth="1"/>
    <col min="15356" max="15356" width="39.140625" style="6" bestFit="1" customWidth="1"/>
    <col min="15357" max="15357" width="5.85546875" style="6" bestFit="1" customWidth="1"/>
    <col min="15358" max="15358" width="11.7109375" style="6" bestFit="1" customWidth="1"/>
    <col min="15359" max="15364" width="10.85546875" style="6" bestFit="1" customWidth="1"/>
    <col min="15365" max="15371" width="10" style="6" bestFit="1" customWidth="1"/>
    <col min="15372" max="15378" width="9.85546875" style="6" bestFit="1" customWidth="1"/>
    <col min="15379" max="15379" width="12.85546875" style="6" customWidth="1"/>
    <col min="15380" max="15380" width="12.28515625" style="6" customWidth="1"/>
    <col min="15381" max="15381" width="13" style="6" customWidth="1"/>
    <col min="15382" max="15384" width="9.85546875" style="6" bestFit="1" customWidth="1"/>
    <col min="15385" max="15606" width="9.7109375" style="6"/>
    <col min="15607" max="15607" width="6.28515625" style="6" bestFit="1" customWidth="1"/>
    <col min="15608" max="15609" width="4.5703125" style="6" bestFit="1" customWidth="1"/>
    <col min="15610" max="15610" width="6" style="6" bestFit="1" customWidth="1"/>
    <col min="15611" max="15611" width="7" style="6" bestFit="1" customWidth="1"/>
    <col min="15612" max="15612" width="39.140625" style="6" bestFit="1" customWidth="1"/>
    <col min="15613" max="15613" width="5.85546875" style="6" bestFit="1" customWidth="1"/>
    <col min="15614" max="15614" width="11.7109375" style="6" bestFit="1" customWidth="1"/>
    <col min="15615" max="15620" width="10.85546875" style="6" bestFit="1" customWidth="1"/>
    <col min="15621" max="15627" width="10" style="6" bestFit="1" customWidth="1"/>
    <col min="15628" max="15634" width="9.85546875" style="6" bestFit="1" customWidth="1"/>
    <col min="15635" max="15635" width="12.85546875" style="6" customWidth="1"/>
    <col min="15636" max="15636" width="12.28515625" style="6" customWidth="1"/>
    <col min="15637" max="15637" width="13" style="6" customWidth="1"/>
    <col min="15638" max="15640" width="9.85546875" style="6" bestFit="1" customWidth="1"/>
    <col min="15641" max="15862" width="9.7109375" style="6"/>
    <col min="15863" max="15863" width="6.28515625" style="6" bestFit="1" customWidth="1"/>
    <col min="15864" max="15865" width="4.5703125" style="6" bestFit="1" customWidth="1"/>
    <col min="15866" max="15866" width="6" style="6" bestFit="1" customWidth="1"/>
    <col min="15867" max="15867" width="7" style="6" bestFit="1" customWidth="1"/>
    <col min="15868" max="15868" width="39.140625" style="6" bestFit="1" customWidth="1"/>
    <col min="15869" max="15869" width="5.85546875" style="6" bestFit="1" customWidth="1"/>
    <col min="15870" max="15870" width="11.7109375" style="6" bestFit="1" customWidth="1"/>
    <col min="15871" max="15876" width="10.85546875" style="6" bestFit="1" customWidth="1"/>
    <col min="15877" max="15883" width="10" style="6" bestFit="1" customWidth="1"/>
    <col min="15884" max="15890" width="9.85546875" style="6" bestFit="1" customWidth="1"/>
    <col min="15891" max="15891" width="12.85546875" style="6" customWidth="1"/>
    <col min="15892" max="15892" width="12.28515625" style="6" customWidth="1"/>
    <col min="15893" max="15893" width="13" style="6" customWidth="1"/>
    <col min="15894" max="15896" width="9.85546875" style="6" bestFit="1" customWidth="1"/>
    <col min="15897" max="16118" width="9.7109375" style="6"/>
    <col min="16119" max="16119" width="6.28515625" style="6" bestFit="1" customWidth="1"/>
    <col min="16120" max="16121" width="4.5703125" style="6" bestFit="1" customWidth="1"/>
    <col min="16122" max="16122" width="6" style="6" bestFit="1" customWidth="1"/>
    <col min="16123" max="16123" width="7" style="6" bestFit="1" customWidth="1"/>
    <col min="16124" max="16124" width="39.140625" style="6" bestFit="1" customWidth="1"/>
    <col min="16125" max="16125" width="5.85546875" style="6" bestFit="1" customWidth="1"/>
    <col min="16126" max="16126" width="11.7109375" style="6" bestFit="1" customWidth="1"/>
    <col min="16127" max="16132" width="10.85546875" style="6" bestFit="1" customWidth="1"/>
    <col min="16133" max="16139" width="10" style="6" bestFit="1" customWidth="1"/>
    <col min="16140" max="16146" width="9.85546875" style="6" bestFit="1" customWidth="1"/>
    <col min="16147" max="16147" width="12.85546875" style="6" customWidth="1"/>
    <col min="16148" max="16148" width="12.28515625" style="6" customWidth="1"/>
    <col min="16149" max="16149" width="13" style="6" customWidth="1"/>
    <col min="16150" max="16152" width="9.85546875" style="6" bestFit="1" customWidth="1"/>
    <col min="16153" max="16384" width="9.7109375" style="6"/>
  </cols>
  <sheetData>
    <row r="1" spans="1:25" s="3" customFormat="1" ht="15" x14ac:dyDescent="0.25">
      <c r="A1" s="1"/>
      <c r="B1" s="1"/>
      <c r="C1" s="1"/>
      <c r="D1" s="1"/>
      <c r="E1" s="1"/>
      <c r="F1" s="1"/>
      <c r="G1" s="2"/>
      <c r="H1" s="14" t="s">
        <v>0</v>
      </c>
      <c r="I1" s="14"/>
      <c r="J1" s="14"/>
      <c r="K1" s="14"/>
      <c r="L1" s="14"/>
      <c r="M1" s="14"/>
      <c r="N1" s="14"/>
      <c r="O1" s="13"/>
      <c r="P1" s="14" t="s">
        <v>1</v>
      </c>
      <c r="Q1" s="14"/>
      <c r="R1" s="14"/>
      <c r="S1" s="14"/>
      <c r="T1" s="14"/>
      <c r="U1" s="14"/>
      <c r="V1" s="14"/>
      <c r="W1" s="14"/>
      <c r="X1" s="14"/>
    </row>
    <row r="2" spans="1:25" ht="15" x14ac:dyDescent="0.25">
      <c r="A2" s="4" t="s">
        <v>2</v>
      </c>
      <c r="B2" s="4" t="s">
        <v>3</v>
      </c>
      <c r="C2" s="4" t="s">
        <v>3</v>
      </c>
      <c r="D2" s="4" t="s">
        <v>3</v>
      </c>
      <c r="E2" s="4" t="s">
        <v>3</v>
      </c>
      <c r="F2" s="4"/>
      <c r="G2" s="5" t="s">
        <v>4</v>
      </c>
      <c r="H2" s="10" t="s">
        <v>5</v>
      </c>
      <c r="I2" s="10" t="s">
        <v>93</v>
      </c>
      <c r="J2" s="10" t="s">
        <v>6</v>
      </c>
      <c r="K2" s="10" t="s">
        <v>93</v>
      </c>
      <c r="L2" s="10" t="s">
        <v>7</v>
      </c>
      <c r="M2" s="10" t="s">
        <v>93</v>
      </c>
      <c r="N2" s="10" t="s">
        <v>8</v>
      </c>
      <c r="O2" s="10" t="s">
        <v>93</v>
      </c>
      <c r="P2" s="10" t="s">
        <v>9</v>
      </c>
      <c r="Q2" s="10" t="s">
        <v>93</v>
      </c>
      <c r="R2" s="10" t="s">
        <v>10</v>
      </c>
      <c r="S2" s="10" t="s">
        <v>93</v>
      </c>
      <c r="T2" s="10" t="s">
        <v>11</v>
      </c>
      <c r="U2" s="10" t="s">
        <v>93</v>
      </c>
      <c r="V2" s="10" t="s">
        <v>12</v>
      </c>
      <c r="W2" s="10" t="s">
        <v>93</v>
      </c>
      <c r="X2" s="10" t="s">
        <v>13</v>
      </c>
      <c r="Y2" s="10" t="s">
        <v>93</v>
      </c>
    </row>
    <row r="3" spans="1:25" ht="15" x14ac:dyDescent="0.25">
      <c r="A3" s="9" t="s">
        <v>22</v>
      </c>
      <c r="B3" s="7" t="s">
        <v>16</v>
      </c>
      <c r="C3" s="8" t="s">
        <v>17</v>
      </c>
      <c r="D3" s="8" t="s">
        <v>18</v>
      </c>
      <c r="E3" s="8" t="s">
        <v>19</v>
      </c>
      <c r="F3" s="7" t="s">
        <v>20</v>
      </c>
      <c r="G3" s="7" t="s">
        <v>5</v>
      </c>
      <c r="H3" s="7">
        <v>1210854977</v>
      </c>
      <c r="I3" s="12">
        <f>H3/$H3</f>
        <v>1</v>
      </c>
      <c r="J3" s="7">
        <v>966257353</v>
      </c>
      <c r="K3" s="12">
        <f>J3/$H3</f>
        <v>0.79799593787357415</v>
      </c>
      <c r="L3" s="7">
        <v>172245158</v>
      </c>
      <c r="M3" s="12">
        <f>L3/$H3</f>
        <v>0.1422508568505475</v>
      </c>
      <c r="N3" s="7">
        <v>27819588</v>
      </c>
      <c r="O3" s="12">
        <f>N3/$H3</f>
        <v>2.2975160963475148E-2</v>
      </c>
      <c r="P3" s="7">
        <v>20833116</v>
      </c>
      <c r="Q3" s="12">
        <f>P3/$H3</f>
        <v>1.72052941068268E-2</v>
      </c>
      <c r="R3" s="7">
        <v>8442972</v>
      </c>
      <c r="S3" s="12">
        <f>R3/$H3</f>
        <v>6.9727359265749625E-3</v>
      </c>
      <c r="T3" s="7">
        <v>4451753</v>
      </c>
      <c r="U3" s="12">
        <f>T3/$H3</f>
        <v>3.6765368971184401E-3</v>
      </c>
      <c r="V3" s="7">
        <v>7937734</v>
      </c>
      <c r="W3" s="12">
        <f>V3/$H3</f>
        <v>6.555478691318126E-3</v>
      </c>
      <c r="X3" s="7">
        <v>2867303</v>
      </c>
      <c r="Y3" s="12">
        <f>X3/$H3</f>
        <v>2.3679986905649065E-3</v>
      </c>
    </row>
    <row r="4" spans="1:25" ht="15" x14ac:dyDescent="0.25">
      <c r="A4" s="9" t="s">
        <v>22</v>
      </c>
      <c r="B4" s="9" t="s">
        <v>23</v>
      </c>
      <c r="C4" s="8" t="s">
        <v>17</v>
      </c>
      <c r="D4" s="8" t="s">
        <v>18</v>
      </c>
      <c r="E4" s="8" t="s">
        <v>19</v>
      </c>
      <c r="F4" s="9" t="s">
        <v>24</v>
      </c>
      <c r="G4" t="s">
        <v>5</v>
      </c>
      <c r="H4">
        <v>12541302</v>
      </c>
      <c r="I4" s="12">
        <f>H4/$H4</f>
        <v>1</v>
      </c>
      <c r="J4">
        <v>3566674</v>
      </c>
      <c r="K4" s="12">
        <f>J4/$H4</f>
        <v>0.28439423594137198</v>
      </c>
      <c r="L4">
        <v>8567485</v>
      </c>
      <c r="M4" s="12">
        <f>L4/$H4</f>
        <v>0.6831415908810744</v>
      </c>
      <c r="N4">
        <v>35631</v>
      </c>
      <c r="O4" s="12">
        <f>N4/$H4</f>
        <v>2.8410925755555524E-3</v>
      </c>
      <c r="P4">
        <v>234848</v>
      </c>
      <c r="Q4" s="12">
        <f>P4/$H4</f>
        <v>1.872596641082401E-2</v>
      </c>
      <c r="R4">
        <v>112584</v>
      </c>
      <c r="S4" s="12">
        <f>R4/$H4</f>
        <v>8.9770583628398393E-3</v>
      </c>
      <c r="T4">
        <v>2490</v>
      </c>
      <c r="U4" s="12">
        <f>T4/$H4</f>
        <v>1.9854397892658991E-4</v>
      </c>
      <c r="V4">
        <v>1508</v>
      </c>
      <c r="W4" s="12">
        <f>V4/$H4</f>
        <v>1.2024269888405526E-4</v>
      </c>
      <c r="X4">
        <v>20082</v>
      </c>
      <c r="Y4" s="12">
        <f>X4/$H4</f>
        <v>1.6012691505236059E-3</v>
      </c>
    </row>
    <row r="5" spans="1:25" ht="15" x14ac:dyDescent="0.25">
      <c r="A5" s="9" t="s">
        <v>22</v>
      </c>
      <c r="B5" s="9" t="s">
        <v>25</v>
      </c>
      <c r="C5" s="8" t="s">
        <v>17</v>
      </c>
      <c r="D5" s="8" t="s">
        <v>18</v>
      </c>
      <c r="E5" s="8" t="s">
        <v>19</v>
      </c>
      <c r="F5" s="9" t="s">
        <v>26</v>
      </c>
      <c r="G5" t="s">
        <v>5</v>
      </c>
      <c r="H5">
        <v>6864602</v>
      </c>
      <c r="I5" s="12">
        <f>H5/$H5</f>
        <v>1</v>
      </c>
      <c r="J5">
        <v>6532765</v>
      </c>
      <c r="K5" s="12">
        <f>J5/$H5</f>
        <v>0.95165968835483838</v>
      </c>
      <c r="L5">
        <v>149881</v>
      </c>
      <c r="M5" s="12">
        <f>L5/$H5</f>
        <v>2.1833895104188122E-2</v>
      </c>
      <c r="N5">
        <v>12646</v>
      </c>
      <c r="O5" s="12">
        <f>N5/$H5</f>
        <v>1.8422043987400872E-3</v>
      </c>
      <c r="P5">
        <v>79896</v>
      </c>
      <c r="Q5" s="12">
        <f>P5/$H5</f>
        <v>1.1638839367526332E-2</v>
      </c>
      <c r="R5">
        <v>78659</v>
      </c>
      <c r="S5" s="12">
        <f>R5/$H5</f>
        <v>1.1458639554048435E-2</v>
      </c>
      <c r="T5">
        <v>1805</v>
      </c>
      <c r="U5" s="12">
        <f>T5/$H5</f>
        <v>2.629431393109171E-4</v>
      </c>
      <c r="V5">
        <v>856</v>
      </c>
      <c r="W5" s="12">
        <f>V5/$H5</f>
        <v>1.2469768822722716E-4</v>
      </c>
      <c r="X5">
        <v>8094</v>
      </c>
      <c r="Y5" s="12">
        <f>X5/$H5</f>
        <v>1.1790923931205334E-3</v>
      </c>
    </row>
    <row r="6" spans="1:25" ht="15" x14ac:dyDescent="0.25">
      <c r="A6" s="9" t="s">
        <v>22</v>
      </c>
      <c r="B6" s="9" t="s">
        <v>27</v>
      </c>
      <c r="C6" s="8" t="s">
        <v>17</v>
      </c>
      <c r="D6" s="8" t="s">
        <v>18</v>
      </c>
      <c r="E6" s="8" t="s">
        <v>19</v>
      </c>
      <c r="F6" s="9" t="s">
        <v>28</v>
      </c>
      <c r="G6" t="s">
        <v>5</v>
      </c>
      <c r="H6">
        <v>27743338</v>
      </c>
      <c r="I6" s="12">
        <f>H6/$H6</f>
        <v>1</v>
      </c>
      <c r="J6">
        <v>10678138</v>
      </c>
      <c r="K6" s="12">
        <f>J6/$H6</f>
        <v>0.38489016714571261</v>
      </c>
      <c r="L6">
        <v>535489</v>
      </c>
      <c r="M6" s="12">
        <f>L6/$H6</f>
        <v>1.9301534660320974E-2</v>
      </c>
      <c r="N6">
        <v>348230</v>
      </c>
      <c r="O6" s="12">
        <f>N6/$H6</f>
        <v>1.2551842175588244E-2</v>
      </c>
      <c r="P6">
        <v>16004754</v>
      </c>
      <c r="Q6" s="12">
        <f>P6/$H6</f>
        <v>0.57688638620197752</v>
      </c>
      <c r="R6">
        <v>33237</v>
      </c>
      <c r="S6" s="12">
        <f>R6/$H6</f>
        <v>1.1980173402349782E-3</v>
      </c>
      <c r="T6">
        <v>45040</v>
      </c>
      <c r="U6" s="12">
        <f>T6/$H6</f>
        <v>1.6234528087427692E-3</v>
      </c>
      <c r="V6">
        <v>10886</v>
      </c>
      <c r="W6" s="12">
        <f>V6/$H6</f>
        <v>3.9238248836531497E-4</v>
      </c>
      <c r="X6">
        <v>87564</v>
      </c>
      <c r="Y6" s="12">
        <f>X6/$H6</f>
        <v>3.1562171790575455E-3</v>
      </c>
    </row>
    <row r="7" spans="1:25" ht="15" x14ac:dyDescent="0.25">
      <c r="A7" s="9" t="s">
        <v>22</v>
      </c>
      <c r="B7" s="9" t="s">
        <v>29</v>
      </c>
      <c r="C7" s="8" t="s">
        <v>17</v>
      </c>
      <c r="D7" s="8" t="s">
        <v>18</v>
      </c>
      <c r="E7" s="8" t="s">
        <v>19</v>
      </c>
      <c r="F7" s="9" t="s">
        <v>30</v>
      </c>
      <c r="G7" t="s">
        <v>5</v>
      </c>
      <c r="H7">
        <v>1055450</v>
      </c>
      <c r="I7" s="12">
        <f>H7/$H7</f>
        <v>1</v>
      </c>
      <c r="J7">
        <v>852574</v>
      </c>
      <c r="K7" s="12">
        <f>J7/$H7</f>
        <v>0.80778246245677199</v>
      </c>
      <c r="L7">
        <v>51447</v>
      </c>
      <c r="M7" s="12">
        <f>L7/$H7</f>
        <v>4.8744137571651899E-2</v>
      </c>
      <c r="N7">
        <v>8720</v>
      </c>
      <c r="O7" s="12">
        <f>N7/$H7</f>
        <v>8.2618788194608935E-3</v>
      </c>
      <c r="P7">
        <v>138329</v>
      </c>
      <c r="Q7" s="12">
        <f>P7/$H7</f>
        <v>0.13106163247903738</v>
      </c>
      <c r="R7">
        <v>1160</v>
      </c>
      <c r="S7" s="12">
        <f>R7/$H7</f>
        <v>1.0990572741484675E-3</v>
      </c>
      <c r="T7">
        <v>1960</v>
      </c>
      <c r="U7" s="12">
        <f>T7/$H7</f>
        <v>1.8570278080439623E-3</v>
      </c>
      <c r="V7">
        <v>246</v>
      </c>
      <c r="W7" s="12">
        <f>V7/$H7</f>
        <v>2.3307593917286465E-4</v>
      </c>
      <c r="X7">
        <v>1014</v>
      </c>
      <c r="Y7" s="12">
        <f>X7/$H7</f>
        <v>9.6072765171253971E-4</v>
      </c>
    </row>
    <row r="8" spans="1:25" ht="15" x14ac:dyDescent="0.25">
      <c r="A8" s="9" t="s">
        <v>22</v>
      </c>
      <c r="B8" s="9" t="s">
        <v>31</v>
      </c>
      <c r="C8" s="8" t="s">
        <v>17</v>
      </c>
      <c r="D8" s="8" t="s">
        <v>18</v>
      </c>
      <c r="E8" s="8" t="s">
        <v>19</v>
      </c>
      <c r="F8" s="9" t="s">
        <v>32</v>
      </c>
      <c r="G8" t="s">
        <v>5</v>
      </c>
      <c r="H8">
        <v>10086292</v>
      </c>
      <c r="I8" s="12">
        <f>H8/$H8</f>
        <v>1</v>
      </c>
      <c r="J8">
        <v>8368636</v>
      </c>
      <c r="K8" s="12">
        <f>J8/$H8</f>
        <v>0.82970391894266005</v>
      </c>
      <c r="L8">
        <v>1406825</v>
      </c>
      <c r="M8" s="12">
        <f>L8/$H8</f>
        <v>0.13947890860189255</v>
      </c>
      <c r="N8">
        <v>37781</v>
      </c>
      <c r="O8" s="12">
        <f>N8/$H8</f>
        <v>3.7457769416154121E-3</v>
      </c>
      <c r="P8">
        <v>236340</v>
      </c>
      <c r="Q8" s="12">
        <f>P8/$H8</f>
        <v>2.3431802291664767E-2</v>
      </c>
      <c r="R8">
        <v>14926</v>
      </c>
      <c r="S8" s="12">
        <f>R8/$H8</f>
        <v>1.479830248816909E-3</v>
      </c>
      <c r="T8">
        <v>9183</v>
      </c>
      <c r="U8" s="12">
        <f>T8/$H8</f>
        <v>9.1044360008613674E-4</v>
      </c>
      <c r="V8">
        <v>993</v>
      </c>
      <c r="W8" s="12">
        <f>V8/$H8</f>
        <v>9.8450451365080451E-5</v>
      </c>
      <c r="X8">
        <v>11608</v>
      </c>
      <c r="Y8" s="12">
        <f>X8/$H8</f>
        <v>1.1508689218991479E-3</v>
      </c>
    </row>
    <row r="9" spans="1:25" ht="15" x14ac:dyDescent="0.25">
      <c r="A9" s="9" t="s">
        <v>22</v>
      </c>
      <c r="B9" s="9" t="s">
        <v>33</v>
      </c>
      <c r="C9" s="8" t="s">
        <v>17</v>
      </c>
      <c r="D9" s="8" t="s">
        <v>18</v>
      </c>
      <c r="E9" s="8" t="s">
        <v>19</v>
      </c>
      <c r="F9" s="9" t="s">
        <v>34</v>
      </c>
      <c r="G9" t="s">
        <v>5</v>
      </c>
      <c r="H9">
        <v>25351462</v>
      </c>
      <c r="I9" s="12">
        <f>H9/$H9</f>
        <v>1</v>
      </c>
      <c r="J9">
        <v>22171128</v>
      </c>
      <c r="K9" s="12">
        <f>J9/$H9</f>
        <v>0.87455027248527129</v>
      </c>
      <c r="L9">
        <v>1781342</v>
      </c>
      <c r="M9" s="12">
        <f>L9/$H9</f>
        <v>7.026584896760589E-2</v>
      </c>
      <c r="N9">
        <v>50353</v>
      </c>
      <c r="O9" s="12">
        <f>N9/$H9</f>
        <v>1.9861970879628166E-3</v>
      </c>
      <c r="P9">
        <v>1243752</v>
      </c>
      <c r="Q9" s="12">
        <f>P9/$H9</f>
        <v>4.9060365828211404E-2</v>
      </c>
      <c r="R9">
        <v>7514</v>
      </c>
      <c r="S9" s="12">
        <f>R9/$H9</f>
        <v>2.9639316265073787E-4</v>
      </c>
      <c r="T9">
        <v>52613</v>
      </c>
      <c r="U9" s="12">
        <f>T9/$H9</f>
        <v>2.0753438204076753E-3</v>
      </c>
      <c r="V9">
        <v>2548</v>
      </c>
      <c r="W9" s="12">
        <f>V9/$H9</f>
        <v>1.0050702401305297E-4</v>
      </c>
      <c r="X9">
        <v>42212</v>
      </c>
      <c r="Y9" s="12">
        <f>X9/$H9</f>
        <v>1.6650716238771554E-3</v>
      </c>
    </row>
    <row r="10" spans="1:25" ht="15" x14ac:dyDescent="0.25">
      <c r="A10" s="9" t="s">
        <v>22</v>
      </c>
      <c r="B10" s="9" t="s">
        <v>35</v>
      </c>
      <c r="C10" s="8" t="s">
        <v>17</v>
      </c>
      <c r="D10" s="8" t="s">
        <v>18</v>
      </c>
      <c r="E10" s="8" t="s">
        <v>19</v>
      </c>
      <c r="F10" s="9" t="s">
        <v>36</v>
      </c>
      <c r="G10" t="s">
        <v>5</v>
      </c>
      <c r="H10">
        <v>16787941</v>
      </c>
      <c r="I10" s="12">
        <f>H10/$H10</f>
        <v>1</v>
      </c>
      <c r="J10">
        <v>13712100</v>
      </c>
      <c r="K10" s="12">
        <f>J10/$H10</f>
        <v>0.81678271325828466</v>
      </c>
      <c r="L10">
        <v>2158684</v>
      </c>
      <c r="M10" s="12">
        <f>L10/$H10</f>
        <v>0.12858539352741352</v>
      </c>
      <c r="N10">
        <v>146093</v>
      </c>
      <c r="O10" s="12">
        <f>N10/$H10</f>
        <v>8.702258365096709E-3</v>
      </c>
      <c r="P10">
        <v>570581</v>
      </c>
      <c r="Q10" s="12">
        <f>P10/$H10</f>
        <v>3.3987550945050377E-2</v>
      </c>
      <c r="R10">
        <v>18449</v>
      </c>
      <c r="S10" s="12">
        <f>R10/$H10</f>
        <v>1.0989435809906647E-3</v>
      </c>
      <c r="T10">
        <v>166231</v>
      </c>
      <c r="U10" s="12">
        <f>T10/$H10</f>
        <v>9.901809876505999E-3</v>
      </c>
      <c r="V10">
        <v>2197</v>
      </c>
      <c r="W10" s="12">
        <f>V10/$H10</f>
        <v>1.3086774608035614E-4</v>
      </c>
      <c r="X10">
        <v>13606</v>
      </c>
      <c r="Y10" s="12">
        <f>X10/$H10</f>
        <v>8.1046270057775398E-4</v>
      </c>
    </row>
    <row r="11" spans="1:25" ht="15" x14ac:dyDescent="0.25">
      <c r="A11" s="9" t="s">
        <v>22</v>
      </c>
      <c r="B11" s="9" t="s">
        <v>37</v>
      </c>
      <c r="C11" s="8" t="s">
        <v>17</v>
      </c>
      <c r="D11" s="8" t="s">
        <v>18</v>
      </c>
      <c r="E11" s="8" t="s">
        <v>19</v>
      </c>
      <c r="F11" s="9" t="s">
        <v>38</v>
      </c>
      <c r="G11" t="s">
        <v>5</v>
      </c>
      <c r="H11">
        <v>68548437</v>
      </c>
      <c r="I11" s="12">
        <f>H11/$H11</f>
        <v>1</v>
      </c>
      <c r="J11">
        <v>60657103</v>
      </c>
      <c r="K11" s="12">
        <f>J11/$H11</f>
        <v>0.88487944663129225</v>
      </c>
      <c r="L11">
        <v>6215377</v>
      </c>
      <c r="M11" s="12">
        <f>L11/$H11</f>
        <v>9.0671316108928937E-2</v>
      </c>
      <c r="N11">
        <v>96430</v>
      </c>
      <c r="O11" s="12">
        <f>N11/$H11</f>
        <v>1.4067425053032208E-3</v>
      </c>
      <c r="P11">
        <v>872930</v>
      </c>
      <c r="Q11" s="12">
        <f>P11/$H11</f>
        <v>1.2734498964578872E-2</v>
      </c>
      <c r="R11">
        <v>12185</v>
      </c>
      <c r="S11" s="12">
        <f>R11/$H11</f>
        <v>1.7775751765135067E-4</v>
      </c>
      <c r="T11">
        <v>622023</v>
      </c>
      <c r="U11" s="12">
        <f>T11/$H11</f>
        <v>9.0742112763271317E-3</v>
      </c>
      <c r="V11">
        <v>4676</v>
      </c>
      <c r="W11" s="12">
        <f>V11/$H11</f>
        <v>6.8214538575110041E-5</v>
      </c>
      <c r="X11">
        <v>67713</v>
      </c>
      <c r="Y11" s="12">
        <f>X11/$H11</f>
        <v>9.8781245734311934E-4</v>
      </c>
    </row>
    <row r="12" spans="1:25" ht="15" x14ac:dyDescent="0.25">
      <c r="A12" s="9" t="s">
        <v>22</v>
      </c>
      <c r="B12" s="9" t="s">
        <v>39</v>
      </c>
      <c r="C12" s="8" t="s">
        <v>17</v>
      </c>
      <c r="D12" s="8" t="s">
        <v>18</v>
      </c>
      <c r="E12" s="8" t="s">
        <v>19</v>
      </c>
      <c r="F12" s="9" t="s">
        <v>40</v>
      </c>
      <c r="G12" t="s">
        <v>5</v>
      </c>
      <c r="H12">
        <v>199812341</v>
      </c>
      <c r="I12" s="12">
        <f>H12/$H12</f>
        <v>1</v>
      </c>
      <c r="J12">
        <v>159312654</v>
      </c>
      <c r="K12" s="12">
        <f>J12/$H12</f>
        <v>0.79731138328437878</v>
      </c>
      <c r="L12">
        <v>38483967</v>
      </c>
      <c r="M12" s="12">
        <f>L12/$H12</f>
        <v>0.19260055113412639</v>
      </c>
      <c r="N12">
        <v>356448</v>
      </c>
      <c r="O12" s="12">
        <f>N12/$H12</f>
        <v>1.7839138374340952E-3</v>
      </c>
      <c r="P12">
        <v>643500</v>
      </c>
      <c r="Q12" s="12">
        <f>P12/$H12</f>
        <v>3.2205217995018636E-3</v>
      </c>
      <c r="R12">
        <v>206285</v>
      </c>
      <c r="S12" s="12">
        <f>R12/$H12</f>
        <v>1.0323936898372057E-3</v>
      </c>
      <c r="T12">
        <v>213267</v>
      </c>
      <c r="U12" s="12">
        <f>T12/$H12</f>
        <v>1.067336476479198E-3</v>
      </c>
      <c r="V12">
        <v>13598</v>
      </c>
      <c r="W12" s="12">
        <f>V12/$H12</f>
        <v>6.8053854591493932E-5</v>
      </c>
      <c r="X12">
        <v>582622</v>
      </c>
      <c r="Y12" s="12">
        <f>X12/$H12</f>
        <v>2.915845923650932E-3</v>
      </c>
    </row>
    <row r="13" spans="1:25" ht="15" x14ac:dyDescent="0.25">
      <c r="A13" s="9" t="s">
        <v>22</v>
      </c>
      <c r="B13" s="9" t="s">
        <v>41</v>
      </c>
      <c r="C13" s="8" t="s">
        <v>17</v>
      </c>
      <c r="D13" s="8" t="s">
        <v>18</v>
      </c>
      <c r="E13" s="8" t="s">
        <v>19</v>
      </c>
      <c r="F13" s="9" t="s">
        <v>42</v>
      </c>
      <c r="G13" t="s">
        <v>5</v>
      </c>
      <c r="H13">
        <v>104099452</v>
      </c>
      <c r="I13" s="12">
        <f>H13/$H13</f>
        <v>1</v>
      </c>
      <c r="J13">
        <v>86078686</v>
      </c>
      <c r="K13" s="12">
        <f>J13/$H13</f>
        <v>0.82688894462191787</v>
      </c>
      <c r="L13">
        <v>17557809</v>
      </c>
      <c r="M13" s="12">
        <f>L13/$H13</f>
        <v>0.1686637985375754</v>
      </c>
      <c r="N13">
        <v>129247</v>
      </c>
      <c r="O13" s="12">
        <f>N13/$H13</f>
        <v>1.24157233796005E-3</v>
      </c>
      <c r="P13">
        <v>23779</v>
      </c>
      <c r="Q13" s="12">
        <f>P13/$H13</f>
        <v>2.2842579421071305E-4</v>
      </c>
      <c r="R13">
        <v>25453</v>
      </c>
      <c r="S13" s="12">
        <f>R13/$H13</f>
        <v>2.4450657050528951E-4</v>
      </c>
      <c r="T13">
        <v>18914</v>
      </c>
      <c r="U13" s="12">
        <f>T13/$H13</f>
        <v>1.8169163849200665E-4</v>
      </c>
      <c r="V13">
        <v>13437</v>
      </c>
      <c r="W13" s="12">
        <f>V13/$H13</f>
        <v>1.2907848928926159E-4</v>
      </c>
      <c r="X13">
        <v>252127</v>
      </c>
      <c r="Y13" s="12">
        <f>X13/$H13</f>
        <v>2.4219820100493902E-3</v>
      </c>
    </row>
    <row r="14" spans="1:25" ht="15" x14ac:dyDescent="0.25">
      <c r="A14" s="9" t="s">
        <v>22</v>
      </c>
      <c r="B14" s="9" t="s">
        <v>43</v>
      </c>
      <c r="C14" s="8" t="s">
        <v>17</v>
      </c>
      <c r="D14" s="8" t="s">
        <v>18</v>
      </c>
      <c r="E14" s="8" t="s">
        <v>19</v>
      </c>
      <c r="F14" s="9" t="s">
        <v>44</v>
      </c>
      <c r="G14" t="s">
        <v>5</v>
      </c>
      <c r="H14">
        <v>610577</v>
      </c>
      <c r="I14" s="12">
        <f>H14/$H14</f>
        <v>1</v>
      </c>
      <c r="J14">
        <v>352662</v>
      </c>
      <c r="K14" s="12">
        <f>J14/$H14</f>
        <v>0.57758808471331213</v>
      </c>
      <c r="L14">
        <v>9867</v>
      </c>
      <c r="M14" s="12">
        <f>L14/$H14</f>
        <v>1.6160123948330843E-2</v>
      </c>
      <c r="N14">
        <v>60522</v>
      </c>
      <c r="O14" s="12">
        <f>N14/$H14</f>
        <v>9.9122633181400549E-2</v>
      </c>
      <c r="P14">
        <v>1868</v>
      </c>
      <c r="Q14" s="12">
        <f>P14/$H14</f>
        <v>3.0594011893667794E-3</v>
      </c>
      <c r="R14">
        <v>167216</v>
      </c>
      <c r="S14" s="12">
        <f>R14/$H14</f>
        <v>0.27386554030040439</v>
      </c>
      <c r="T14">
        <v>314</v>
      </c>
      <c r="U14" s="12">
        <f>T14/$H14</f>
        <v>5.1426765174580761E-4</v>
      </c>
      <c r="V14">
        <v>16300</v>
      </c>
      <c r="W14" s="12">
        <f>V14/$H14</f>
        <v>2.6696059628842882E-2</v>
      </c>
      <c r="X14">
        <v>1828</v>
      </c>
      <c r="Y14" s="12">
        <f>X14/$H14</f>
        <v>2.9938893865966128E-3</v>
      </c>
    </row>
    <row r="15" spans="1:25" ht="15" x14ac:dyDescent="0.25">
      <c r="A15" s="9" t="s">
        <v>22</v>
      </c>
      <c r="B15" s="9" t="s">
        <v>45</v>
      </c>
      <c r="C15" s="8" t="s">
        <v>17</v>
      </c>
      <c r="D15" s="8" t="s">
        <v>18</v>
      </c>
      <c r="E15" s="8" t="s">
        <v>19</v>
      </c>
      <c r="F15" s="9" t="s">
        <v>46</v>
      </c>
      <c r="G15" t="s">
        <v>5</v>
      </c>
      <c r="H15">
        <v>1383727</v>
      </c>
      <c r="I15" s="12">
        <f>H15/$H15</f>
        <v>1</v>
      </c>
      <c r="J15">
        <v>401876</v>
      </c>
      <c r="K15" s="12">
        <f>J15/$H15</f>
        <v>0.29043012097039372</v>
      </c>
      <c r="L15">
        <v>27045</v>
      </c>
      <c r="M15" s="12">
        <f>L15/$H15</f>
        <v>1.9545040315033239E-2</v>
      </c>
      <c r="N15">
        <v>418732</v>
      </c>
      <c r="O15" s="12">
        <f>N15/$H15</f>
        <v>0.30261171459399144</v>
      </c>
      <c r="P15">
        <v>3287</v>
      </c>
      <c r="Q15" s="12">
        <f>P15/$H15</f>
        <v>2.3754685714739974E-3</v>
      </c>
      <c r="R15">
        <v>162815</v>
      </c>
      <c r="S15" s="12">
        <f>R15/$H15</f>
        <v>0.11766410570871277</v>
      </c>
      <c r="T15">
        <v>771</v>
      </c>
      <c r="U15" s="12">
        <f>T15/$H15</f>
        <v>5.5719083316289994E-4</v>
      </c>
      <c r="V15">
        <v>362553</v>
      </c>
      <c r="W15" s="12">
        <f>V15/$H15</f>
        <v>0.26201194310727477</v>
      </c>
      <c r="X15">
        <v>6648</v>
      </c>
      <c r="Y15" s="12">
        <f>X15/$H15</f>
        <v>4.8044158999571446E-3</v>
      </c>
    </row>
    <row r="16" spans="1:25" ht="15" x14ac:dyDescent="0.25">
      <c r="A16" s="9" t="s">
        <v>22</v>
      </c>
      <c r="B16" s="9" t="s">
        <v>47</v>
      </c>
      <c r="C16" s="8" t="s">
        <v>17</v>
      </c>
      <c r="D16" s="8" t="s">
        <v>18</v>
      </c>
      <c r="E16" s="8" t="s">
        <v>19</v>
      </c>
      <c r="F16" s="9" t="s">
        <v>48</v>
      </c>
      <c r="G16" t="s">
        <v>5</v>
      </c>
      <c r="H16">
        <v>1978502</v>
      </c>
      <c r="I16" s="12">
        <f>H16/$H16</f>
        <v>1</v>
      </c>
      <c r="J16">
        <v>173054</v>
      </c>
      <c r="K16" s="12">
        <f>J16/$H16</f>
        <v>8.746718476908287E-2</v>
      </c>
      <c r="L16">
        <v>48963</v>
      </c>
      <c r="M16" s="12">
        <f>L16/$H16</f>
        <v>2.4747510995692702E-2</v>
      </c>
      <c r="N16">
        <v>1739651</v>
      </c>
      <c r="O16" s="12">
        <f>N16/$H16</f>
        <v>0.87927684682653851</v>
      </c>
      <c r="P16">
        <v>1890</v>
      </c>
      <c r="Q16" s="12">
        <f>P16/$H16</f>
        <v>9.5526817764146816E-4</v>
      </c>
      <c r="R16">
        <v>6759</v>
      </c>
      <c r="S16" s="12">
        <f>R16/$H16</f>
        <v>3.4162209590892505E-3</v>
      </c>
      <c r="T16">
        <v>2655</v>
      </c>
      <c r="U16" s="12">
        <f>T16/$H16</f>
        <v>1.3419243447820625E-3</v>
      </c>
      <c r="V16">
        <v>3214</v>
      </c>
      <c r="W16" s="12">
        <f>V16/$H16</f>
        <v>1.6244613348887188E-3</v>
      </c>
      <c r="X16">
        <v>2316</v>
      </c>
      <c r="Y16" s="12">
        <f>X16/$H16</f>
        <v>1.1705825922844657E-3</v>
      </c>
    </row>
    <row r="17" spans="1:25" ht="15" x14ac:dyDescent="0.25">
      <c r="A17" s="9" t="s">
        <v>22</v>
      </c>
      <c r="B17" s="9" t="s">
        <v>49</v>
      </c>
      <c r="C17" s="8" t="s">
        <v>17</v>
      </c>
      <c r="D17" s="8" t="s">
        <v>18</v>
      </c>
      <c r="E17" s="8" t="s">
        <v>19</v>
      </c>
      <c r="F17" s="9" t="s">
        <v>50</v>
      </c>
      <c r="G17" t="s">
        <v>5</v>
      </c>
      <c r="H17">
        <v>2855794</v>
      </c>
      <c r="I17" s="12">
        <f>H17/$H17</f>
        <v>1</v>
      </c>
      <c r="J17">
        <v>1181876</v>
      </c>
      <c r="K17" s="12">
        <f>J17/$H17</f>
        <v>0.41385197951953118</v>
      </c>
      <c r="L17">
        <v>239836</v>
      </c>
      <c r="M17" s="12">
        <f>L17/$H17</f>
        <v>8.3982248019289912E-2</v>
      </c>
      <c r="N17">
        <v>1179043</v>
      </c>
      <c r="O17" s="12">
        <f>N17/$H17</f>
        <v>0.41285996118767671</v>
      </c>
      <c r="P17">
        <v>1527</v>
      </c>
      <c r="Q17" s="12">
        <f>P17/$H17</f>
        <v>5.3470243301862808E-4</v>
      </c>
      <c r="R17">
        <v>7084</v>
      </c>
      <c r="S17" s="12">
        <f>R17/$H17</f>
        <v>2.4805710776057378E-3</v>
      </c>
      <c r="T17">
        <v>1692</v>
      </c>
      <c r="U17" s="12">
        <f>T17/$H17</f>
        <v>5.9247970967093565E-4</v>
      </c>
      <c r="V17">
        <v>233767</v>
      </c>
      <c r="W17" s="12">
        <f>V17/$H17</f>
        <v>8.1857094734424124E-2</v>
      </c>
      <c r="X17">
        <v>10969</v>
      </c>
      <c r="Y17" s="12">
        <f>X17/$H17</f>
        <v>3.8409633187827972E-3</v>
      </c>
    </row>
    <row r="18" spans="1:25" ht="15" x14ac:dyDescent="0.25">
      <c r="A18" s="9" t="s">
        <v>22</v>
      </c>
      <c r="B18" s="9" t="s">
        <v>51</v>
      </c>
      <c r="C18" s="8" t="s">
        <v>17</v>
      </c>
      <c r="D18" s="8" t="s">
        <v>18</v>
      </c>
      <c r="E18" s="8" t="s">
        <v>19</v>
      </c>
      <c r="F18" s="9" t="s">
        <v>52</v>
      </c>
      <c r="G18" t="s">
        <v>5</v>
      </c>
      <c r="H18">
        <v>1097206</v>
      </c>
      <c r="I18" s="12">
        <f>H18/$H18</f>
        <v>1</v>
      </c>
      <c r="J18">
        <v>30136</v>
      </c>
      <c r="K18" s="12">
        <f>J18/$H18</f>
        <v>2.7466127600468827E-2</v>
      </c>
      <c r="L18">
        <v>14832</v>
      </c>
      <c r="M18" s="12">
        <f>L18/$H18</f>
        <v>1.3517972012548236E-2</v>
      </c>
      <c r="N18">
        <v>956331</v>
      </c>
      <c r="O18" s="12">
        <f>N18/$H18</f>
        <v>0.87160569665131249</v>
      </c>
      <c r="P18">
        <v>286</v>
      </c>
      <c r="Q18" s="12">
        <f>P18/$H18</f>
        <v>2.6066208168748619E-4</v>
      </c>
      <c r="R18">
        <v>93411</v>
      </c>
      <c r="S18" s="12">
        <f>R18/$H18</f>
        <v>8.5135334659125081E-2</v>
      </c>
      <c r="T18">
        <v>376</v>
      </c>
      <c r="U18" s="12">
        <f>T18/$H18</f>
        <v>3.4268861088984203E-4</v>
      </c>
      <c r="V18">
        <v>808</v>
      </c>
      <c r="W18" s="12">
        <f>V18/$H18</f>
        <v>7.3641595106114989E-4</v>
      </c>
      <c r="X18">
        <v>1026</v>
      </c>
      <c r="Y18" s="12">
        <f>X18/$H18</f>
        <v>9.3510243290685613E-4</v>
      </c>
    </row>
    <row r="19" spans="1:25" ht="15" x14ac:dyDescent="0.25">
      <c r="A19" s="9" t="s">
        <v>22</v>
      </c>
      <c r="B19" s="9" t="s">
        <v>53</v>
      </c>
      <c r="C19" s="8" t="s">
        <v>17</v>
      </c>
      <c r="D19" s="8" t="s">
        <v>18</v>
      </c>
      <c r="E19" s="8" t="s">
        <v>19</v>
      </c>
      <c r="F19" s="9" t="s">
        <v>54</v>
      </c>
      <c r="G19" t="s">
        <v>5</v>
      </c>
      <c r="H19">
        <v>3673917</v>
      </c>
      <c r="I19" s="12">
        <f>H19/$H19</f>
        <v>1</v>
      </c>
      <c r="J19">
        <v>3063903</v>
      </c>
      <c r="K19" s="12">
        <f>J19/$H19</f>
        <v>0.83396086520190849</v>
      </c>
      <c r="L19">
        <v>316042</v>
      </c>
      <c r="M19" s="12">
        <f>L19/$H19</f>
        <v>8.6023173631848512E-2</v>
      </c>
      <c r="N19">
        <v>159882</v>
      </c>
      <c r="O19" s="12">
        <f>N19/$H19</f>
        <v>4.3518130649113737E-2</v>
      </c>
      <c r="P19">
        <v>1070</v>
      </c>
      <c r="Q19" s="12">
        <f>P19/$H19</f>
        <v>2.9124228990475286E-4</v>
      </c>
      <c r="R19">
        <v>125385</v>
      </c>
      <c r="S19" s="12">
        <f>R19/$H19</f>
        <v>3.4128424784773306E-2</v>
      </c>
      <c r="T19">
        <v>860</v>
      </c>
      <c r="U19" s="12">
        <f>T19/$H19</f>
        <v>2.3408258814774531E-4</v>
      </c>
      <c r="V19">
        <v>1514</v>
      </c>
      <c r="W19" s="12">
        <f>V19/$H19</f>
        <v>4.1209423076242604E-4</v>
      </c>
      <c r="X19">
        <v>5261</v>
      </c>
      <c r="Y19" s="12">
        <f>X19/$H19</f>
        <v>1.4319866235410327E-3</v>
      </c>
    </row>
    <row r="20" spans="1:25" ht="15" x14ac:dyDescent="0.25">
      <c r="A20" s="9" t="s">
        <v>22</v>
      </c>
      <c r="B20" s="9" t="s">
        <v>55</v>
      </c>
      <c r="C20" s="8" t="s">
        <v>17</v>
      </c>
      <c r="D20" s="8" t="s">
        <v>18</v>
      </c>
      <c r="E20" s="8" t="s">
        <v>19</v>
      </c>
      <c r="F20" s="9" t="s">
        <v>56</v>
      </c>
      <c r="G20" t="s">
        <v>5</v>
      </c>
      <c r="H20">
        <v>2966889</v>
      </c>
      <c r="I20" s="12">
        <f>H20/$H20</f>
        <v>1</v>
      </c>
      <c r="J20">
        <v>342078</v>
      </c>
      <c r="K20" s="12">
        <f>J20/$H20</f>
        <v>0.11529855009742529</v>
      </c>
      <c r="L20">
        <v>130399</v>
      </c>
      <c r="M20" s="12">
        <f>L20/$H20</f>
        <v>4.3951425213413782E-2</v>
      </c>
      <c r="N20">
        <v>2213027</v>
      </c>
      <c r="O20" s="12">
        <f>N20/$H20</f>
        <v>0.74590825608912226</v>
      </c>
      <c r="P20">
        <v>3045</v>
      </c>
      <c r="Q20" s="12">
        <f>P20/$H20</f>
        <v>1.0263275774725646E-3</v>
      </c>
      <c r="R20">
        <v>9864</v>
      </c>
      <c r="S20" s="12">
        <f>R20/$H20</f>
        <v>3.3246946549061996E-3</v>
      </c>
      <c r="T20">
        <v>627</v>
      </c>
      <c r="U20" s="12">
        <f>T20/$H20</f>
        <v>2.1133247654361184E-4</v>
      </c>
      <c r="V20">
        <v>258271</v>
      </c>
      <c r="W20" s="12">
        <f>V20/$H20</f>
        <v>8.7051116506212403E-2</v>
      </c>
      <c r="X20">
        <v>9578</v>
      </c>
      <c r="Y20" s="12">
        <f>X20/$H20</f>
        <v>3.2282973849038503E-3</v>
      </c>
    </row>
    <row r="21" spans="1:25" ht="15" x14ac:dyDescent="0.25">
      <c r="A21" s="9" t="s">
        <v>22</v>
      </c>
      <c r="B21" s="9" t="s">
        <v>57</v>
      </c>
      <c r="C21" s="8" t="s">
        <v>17</v>
      </c>
      <c r="D21" s="8" t="s">
        <v>18</v>
      </c>
      <c r="E21" s="8" t="s">
        <v>19</v>
      </c>
      <c r="F21" s="9" t="s">
        <v>58</v>
      </c>
      <c r="G21" t="s">
        <v>5</v>
      </c>
      <c r="H21">
        <v>31205576</v>
      </c>
      <c r="I21" s="12">
        <f>H21/$H21</f>
        <v>1</v>
      </c>
      <c r="J21">
        <v>19180759</v>
      </c>
      <c r="K21" s="12">
        <f>J21/$H21</f>
        <v>0.61465806623790564</v>
      </c>
      <c r="L21">
        <v>10679345</v>
      </c>
      <c r="M21" s="12">
        <f>L21/$H21</f>
        <v>0.34222553687200008</v>
      </c>
      <c r="N21">
        <v>1165867</v>
      </c>
      <c r="O21" s="12">
        <f>N21/$H21</f>
        <v>3.7360854995914836E-2</v>
      </c>
      <c r="P21">
        <v>20672</v>
      </c>
      <c r="Q21" s="12">
        <f>P21/$H21</f>
        <v>6.6244571162538384E-4</v>
      </c>
      <c r="R21">
        <v>54993</v>
      </c>
      <c r="S21" s="12">
        <f>R21/$H21</f>
        <v>1.7622812025645672E-3</v>
      </c>
      <c r="T21">
        <v>25949</v>
      </c>
      <c r="U21" s="12">
        <f>T21/$H21</f>
        <v>8.3155010501969261E-4</v>
      </c>
      <c r="V21">
        <v>27118</v>
      </c>
      <c r="W21" s="12">
        <f>V21/$H21</f>
        <v>8.6901135873922023E-4</v>
      </c>
      <c r="X21">
        <v>50873</v>
      </c>
      <c r="Y21" s="12">
        <f>X21/$H21</f>
        <v>1.6302535162305608E-3</v>
      </c>
    </row>
    <row r="22" spans="1:25" ht="15" x14ac:dyDescent="0.25">
      <c r="A22" s="9" t="s">
        <v>22</v>
      </c>
      <c r="B22" s="9" t="s">
        <v>59</v>
      </c>
      <c r="C22" s="8" t="s">
        <v>17</v>
      </c>
      <c r="D22" s="8" t="s">
        <v>18</v>
      </c>
      <c r="E22" s="8" t="s">
        <v>19</v>
      </c>
      <c r="F22" s="9" t="s">
        <v>60</v>
      </c>
      <c r="G22" t="s">
        <v>5</v>
      </c>
      <c r="H22">
        <v>91276115</v>
      </c>
      <c r="I22" s="12">
        <f>H22/$H22</f>
        <v>1</v>
      </c>
      <c r="J22">
        <v>64385546</v>
      </c>
      <c r="K22" s="12">
        <f>J22/$H22</f>
        <v>0.70539314693663291</v>
      </c>
      <c r="L22">
        <v>24654825</v>
      </c>
      <c r="M22" s="12">
        <f>L22/$H22</f>
        <v>0.2701125590194105</v>
      </c>
      <c r="N22">
        <v>658618</v>
      </c>
      <c r="O22" s="12">
        <f>N22/$H22</f>
        <v>7.2156664424203416E-3</v>
      </c>
      <c r="P22">
        <v>63523</v>
      </c>
      <c r="Q22" s="12">
        <f>P22/$H22</f>
        <v>6.9594329250319211E-4</v>
      </c>
      <c r="R22">
        <v>282898</v>
      </c>
      <c r="S22" s="12">
        <f>R22/$H22</f>
        <v>3.0993650419937351E-3</v>
      </c>
      <c r="T22">
        <v>60141</v>
      </c>
      <c r="U22" s="12">
        <f>T22/$H22</f>
        <v>6.5889088289965017E-4</v>
      </c>
      <c r="V22">
        <v>942297</v>
      </c>
      <c r="W22" s="12">
        <f>V22/$H22</f>
        <v>1.032358793973648E-2</v>
      </c>
      <c r="X22">
        <v>228267</v>
      </c>
      <c r="Y22" s="12">
        <f>X22/$H22</f>
        <v>2.5008404444032263E-3</v>
      </c>
    </row>
    <row r="23" spans="1:25" ht="15" x14ac:dyDescent="0.25">
      <c r="A23" s="9" t="s">
        <v>22</v>
      </c>
      <c r="B23" s="9" t="s">
        <v>61</v>
      </c>
      <c r="C23" s="8" t="s">
        <v>17</v>
      </c>
      <c r="D23" s="8" t="s">
        <v>18</v>
      </c>
      <c r="E23" s="8" t="s">
        <v>19</v>
      </c>
      <c r="F23" s="9" t="s">
        <v>62</v>
      </c>
      <c r="G23" t="s">
        <v>5</v>
      </c>
      <c r="H23">
        <v>32988134</v>
      </c>
      <c r="I23" s="12">
        <f>H23/$H23</f>
        <v>1</v>
      </c>
      <c r="J23">
        <v>22376051</v>
      </c>
      <c r="K23" s="12">
        <f>J23/$H23</f>
        <v>0.67830605392836107</v>
      </c>
      <c r="L23">
        <v>4793994</v>
      </c>
      <c r="M23" s="12">
        <f>L23/$H23</f>
        <v>0.14532480072986245</v>
      </c>
      <c r="N23">
        <v>1418608</v>
      </c>
      <c r="O23" s="12">
        <f>N23/$H23</f>
        <v>4.300358425850944E-2</v>
      </c>
      <c r="P23">
        <v>71422</v>
      </c>
      <c r="Q23" s="12">
        <f>P23/$H23</f>
        <v>2.1650815411383985E-3</v>
      </c>
      <c r="R23">
        <v>8956</v>
      </c>
      <c r="S23" s="12">
        <f>R23/$H23</f>
        <v>2.7149156117772528E-4</v>
      </c>
      <c r="T23">
        <v>14974</v>
      </c>
      <c r="U23" s="12">
        <f>T23/$H23</f>
        <v>4.5392079467119903E-4</v>
      </c>
      <c r="V23">
        <v>4235786</v>
      </c>
      <c r="W23" s="12">
        <f>V23/$H23</f>
        <v>0.12840332223702014</v>
      </c>
      <c r="X23">
        <v>68343</v>
      </c>
      <c r="Y23" s="12">
        <f>X23/$H23</f>
        <v>2.0717449492596339E-3</v>
      </c>
    </row>
    <row r="24" spans="1:25" ht="15" x14ac:dyDescent="0.25">
      <c r="A24" s="9" t="s">
        <v>22</v>
      </c>
      <c r="B24" s="9" t="s">
        <v>63</v>
      </c>
      <c r="C24" s="8" t="s">
        <v>17</v>
      </c>
      <c r="D24" s="8" t="s">
        <v>18</v>
      </c>
      <c r="E24" s="8" t="s">
        <v>19</v>
      </c>
      <c r="F24" s="9" t="s">
        <v>64</v>
      </c>
      <c r="G24" t="s">
        <v>5</v>
      </c>
      <c r="H24">
        <v>41974218</v>
      </c>
      <c r="I24" s="12">
        <f>H24/$H24</f>
        <v>1</v>
      </c>
      <c r="J24">
        <v>39300341</v>
      </c>
      <c r="K24" s="12">
        <f>J24/$H24</f>
        <v>0.93629715745984832</v>
      </c>
      <c r="L24">
        <v>911670</v>
      </c>
      <c r="M24" s="12">
        <f>L24/$H24</f>
        <v>2.1719761402106408E-2</v>
      </c>
      <c r="N24">
        <v>1161708</v>
      </c>
      <c r="O24" s="12">
        <f>N24/$H24</f>
        <v>2.7676703828049876E-2</v>
      </c>
      <c r="P24">
        <v>21991</v>
      </c>
      <c r="Q24" s="12">
        <f>P24/$H24</f>
        <v>5.2391684819476565E-4</v>
      </c>
      <c r="R24">
        <v>13852</v>
      </c>
      <c r="S24" s="12">
        <f>R24/$H24</f>
        <v>3.3001210409685296E-4</v>
      </c>
      <c r="T24">
        <v>9420</v>
      </c>
      <c r="U24" s="12">
        <f>T24/$H24</f>
        <v>2.2442347824085728E-4</v>
      </c>
      <c r="V24">
        <v>478317</v>
      </c>
      <c r="W24" s="12">
        <f>V24/$H24</f>
        <v>1.1395495206128677E-2</v>
      </c>
      <c r="X24">
        <v>76919</v>
      </c>
      <c r="Y24" s="12">
        <f>X24/$H24</f>
        <v>1.8325296733342359E-3</v>
      </c>
    </row>
    <row r="25" spans="1:25" ht="15" x14ac:dyDescent="0.25">
      <c r="A25" s="9" t="s">
        <v>22</v>
      </c>
      <c r="B25" s="9" t="s">
        <v>65</v>
      </c>
      <c r="C25" s="8" t="s">
        <v>17</v>
      </c>
      <c r="D25" s="8" t="s">
        <v>18</v>
      </c>
      <c r="E25" s="8" t="s">
        <v>19</v>
      </c>
      <c r="F25" s="9" t="s">
        <v>66</v>
      </c>
      <c r="G25" t="s">
        <v>5</v>
      </c>
      <c r="H25">
        <v>25545198</v>
      </c>
      <c r="I25" s="12">
        <f>H25/$H25</f>
        <v>1</v>
      </c>
      <c r="J25">
        <v>23819789</v>
      </c>
      <c r="K25" s="12">
        <f>J25/$H25</f>
        <v>0.93245662061417567</v>
      </c>
      <c r="L25">
        <v>514998</v>
      </c>
      <c r="M25" s="12">
        <f>L25/$H25</f>
        <v>2.0160266520541356E-2</v>
      </c>
      <c r="N25">
        <v>490542</v>
      </c>
      <c r="O25" s="12">
        <f>N25/$H25</f>
        <v>1.9202904592871037E-2</v>
      </c>
      <c r="P25">
        <v>70036</v>
      </c>
      <c r="Q25" s="12">
        <f>P25/$H25</f>
        <v>2.7416503093849577E-3</v>
      </c>
      <c r="R25">
        <v>70467</v>
      </c>
      <c r="S25" s="12">
        <f>R25/$H25</f>
        <v>2.7585223649470247E-3</v>
      </c>
      <c r="T25">
        <v>61510</v>
      </c>
      <c r="U25" s="12">
        <f>T25/$H25</f>
        <v>2.4078889504007758E-3</v>
      </c>
      <c r="V25">
        <v>494594</v>
      </c>
      <c r="W25" s="12">
        <f>V25/$H25</f>
        <v>1.9361525402934829E-2</v>
      </c>
      <c r="X25">
        <v>23262</v>
      </c>
      <c r="Y25" s="12">
        <f>X25/$H25</f>
        <v>9.1062124474431555E-4</v>
      </c>
    </row>
    <row r="26" spans="1:25" ht="15" x14ac:dyDescent="0.25">
      <c r="A26" s="9" t="s">
        <v>22</v>
      </c>
      <c r="B26" s="9" t="s">
        <v>67</v>
      </c>
      <c r="C26" s="8" t="s">
        <v>17</v>
      </c>
      <c r="D26" s="8" t="s">
        <v>18</v>
      </c>
      <c r="E26" s="8" t="s">
        <v>19</v>
      </c>
      <c r="F26" s="9" t="s">
        <v>68</v>
      </c>
      <c r="G26" t="s">
        <v>5</v>
      </c>
      <c r="H26">
        <v>72626809</v>
      </c>
      <c r="I26" s="12">
        <f>H26/$H26</f>
        <v>1</v>
      </c>
      <c r="J26">
        <v>66007121</v>
      </c>
      <c r="K26" s="12">
        <f>J26/$H26</f>
        <v>0.90885338222694045</v>
      </c>
      <c r="L26">
        <v>4774695</v>
      </c>
      <c r="M26" s="12">
        <f>L26/$H26</f>
        <v>6.5742871891838181E-2</v>
      </c>
      <c r="N26">
        <v>213282</v>
      </c>
      <c r="O26" s="12">
        <f>N26/$H26</f>
        <v>2.9366841657603323E-3</v>
      </c>
      <c r="P26">
        <v>151412</v>
      </c>
      <c r="Q26" s="12">
        <f>P26/$H26</f>
        <v>2.0847948861418379E-3</v>
      </c>
      <c r="R26">
        <v>216052</v>
      </c>
      <c r="S26" s="12">
        <f>R26/$H26</f>
        <v>2.9748243517073703E-3</v>
      </c>
      <c r="T26">
        <v>567028</v>
      </c>
      <c r="U26" s="12">
        <f>T26/$H26</f>
        <v>7.8074199845404191E-3</v>
      </c>
      <c r="V26">
        <v>599594</v>
      </c>
      <c r="W26" s="12">
        <f>V26/$H26</f>
        <v>8.2558218962917682E-3</v>
      </c>
      <c r="X26">
        <v>97625</v>
      </c>
      <c r="Y26" s="12">
        <f>X26/$H26</f>
        <v>1.3442005967796273E-3</v>
      </c>
    </row>
    <row r="27" spans="1:25" ht="15" x14ac:dyDescent="0.25">
      <c r="A27" s="9" t="s">
        <v>22</v>
      </c>
      <c r="B27" s="9" t="s">
        <v>69</v>
      </c>
      <c r="C27" s="8" t="s">
        <v>17</v>
      </c>
      <c r="D27" s="8" t="s">
        <v>18</v>
      </c>
      <c r="E27" s="8" t="s">
        <v>19</v>
      </c>
      <c r="F27" s="9" t="s">
        <v>70</v>
      </c>
      <c r="G27" t="s">
        <v>5</v>
      </c>
      <c r="H27">
        <v>60439692</v>
      </c>
      <c r="I27" s="12">
        <f>H27/$H27</f>
        <v>1</v>
      </c>
      <c r="J27">
        <v>53533988</v>
      </c>
      <c r="K27" s="12">
        <f>J27/$H27</f>
        <v>0.88574223707162503</v>
      </c>
      <c r="L27">
        <v>5846761</v>
      </c>
      <c r="M27" s="12">
        <f>L27/$H27</f>
        <v>9.6737107793335539E-2</v>
      </c>
      <c r="N27">
        <v>316178</v>
      </c>
      <c r="O27" s="12">
        <f>N27/$H27</f>
        <v>5.231297340165135E-3</v>
      </c>
      <c r="P27">
        <v>58246</v>
      </c>
      <c r="Q27" s="12">
        <f>P27/$H27</f>
        <v>9.6370444773279118E-4</v>
      </c>
      <c r="R27">
        <v>30483</v>
      </c>
      <c r="S27" s="12">
        <f>R27/$H27</f>
        <v>5.0435399306799906E-4</v>
      </c>
      <c r="T27">
        <v>579654</v>
      </c>
      <c r="U27" s="12">
        <f>T27/$H27</f>
        <v>9.5906180329310749E-3</v>
      </c>
      <c r="V27">
        <v>16480</v>
      </c>
      <c r="W27" s="12">
        <f>V27/$H27</f>
        <v>2.7266849738413626E-4</v>
      </c>
      <c r="X27">
        <v>57902</v>
      </c>
      <c r="Y27" s="12">
        <f>X27/$H27</f>
        <v>9.5801282375826803E-4</v>
      </c>
    </row>
    <row r="28" spans="1:25" ht="15" x14ac:dyDescent="0.25">
      <c r="A28" s="9" t="s">
        <v>22</v>
      </c>
      <c r="B28" s="9" t="s">
        <v>71</v>
      </c>
      <c r="C28" s="8" t="s">
        <v>17</v>
      </c>
      <c r="D28" s="8" t="s">
        <v>18</v>
      </c>
      <c r="E28" s="8" t="s">
        <v>19</v>
      </c>
      <c r="F28" s="9" t="s">
        <v>72</v>
      </c>
      <c r="G28" t="s">
        <v>5</v>
      </c>
      <c r="H28">
        <v>243247</v>
      </c>
      <c r="I28" s="12">
        <f>H28/$H28</f>
        <v>1</v>
      </c>
      <c r="J28">
        <v>220150</v>
      </c>
      <c r="K28" s="12">
        <f>J28/$H28</f>
        <v>0.90504713316094343</v>
      </c>
      <c r="L28">
        <v>19277</v>
      </c>
      <c r="M28" s="12">
        <f>L28/$H28</f>
        <v>7.9248664937285968E-2</v>
      </c>
      <c r="N28">
        <v>2820</v>
      </c>
      <c r="O28" s="12">
        <f>N28/$H28</f>
        <v>1.1593154283506065E-2</v>
      </c>
      <c r="P28">
        <v>172</v>
      </c>
      <c r="Q28" s="12">
        <f>P28/$H28</f>
        <v>7.0710019034150471E-4</v>
      </c>
      <c r="R28">
        <v>217</v>
      </c>
      <c r="S28" s="12">
        <f>R28/$H28</f>
        <v>8.9209733316341006E-4</v>
      </c>
      <c r="T28">
        <v>287</v>
      </c>
      <c r="U28" s="12">
        <f>T28/$H28</f>
        <v>1.1798706664419294E-3</v>
      </c>
      <c r="V28">
        <v>79</v>
      </c>
      <c r="W28" s="12">
        <f>V28/$H28</f>
        <v>3.2477276184290042E-4</v>
      </c>
      <c r="X28">
        <v>245</v>
      </c>
      <c r="Y28" s="12">
        <f>X28/$H28</f>
        <v>1.0072066664748177E-3</v>
      </c>
    </row>
    <row r="29" spans="1:25" ht="15" x14ac:dyDescent="0.25">
      <c r="A29" s="9" t="s">
        <v>22</v>
      </c>
      <c r="B29" s="9" t="s">
        <v>73</v>
      </c>
      <c r="C29" s="8" t="s">
        <v>17</v>
      </c>
      <c r="D29" s="8" t="s">
        <v>18</v>
      </c>
      <c r="E29" s="8" t="s">
        <v>19</v>
      </c>
      <c r="F29" s="9" t="s">
        <v>74</v>
      </c>
      <c r="G29" t="s">
        <v>5</v>
      </c>
      <c r="H29">
        <v>343709</v>
      </c>
      <c r="I29" s="12">
        <f>H29/$H29</f>
        <v>1</v>
      </c>
      <c r="J29">
        <v>322857</v>
      </c>
      <c r="K29" s="12">
        <f>J29/$H29</f>
        <v>0.9393324003735718</v>
      </c>
      <c r="L29">
        <v>12922</v>
      </c>
      <c r="M29" s="12">
        <f>L29/$H29</f>
        <v>3.7595756875729178E-2</v>
      </c>
      <c r="N29">
        <v>5113</v>
      </c>
      <c r="O29" s="12">
        <f>N29/$H29</f>
        <v>1.4875956114038328E-2</v>
      </c>
      <c r="P29">
        <v>217</v>
      </c>
      <c r="Q29" s="12">
        <f>P29/$H29</f>
        <v>6.3134802987410861E-4</v>
      </c>
      <c r="R29">
        <v>634</v>
      </c>
      <c r="S29" s="12">
        <f>R29/$H29</f>
        <v>1.8445836448856446E-3</v>
      </c>
      <c r="T29">
        <v>1186</v>
      </c>
      <c r="U29" s="12">
        <f>T29/$H29</f>
        <v>3.4505933798649438E-3</v>
      </c>
      <c r="V29">
        <v>293</v>
      </c>
      <c r="W29" s="12">
        <f>V29/$H29</f>
        <v>8.52465312226331E-4</v>
      </c>
      <c r="X29">
        <v>487</v>
      </c>
      <c r="Y29" s="12">
        <f>X29/$H29</f>
        <v>1.4168962698096355E-3</v>
      </c>
    </row>
    <row r="30" spans="1:25" ht="15" x14ac:dyDescent="0.25">
      <c r="A30" s="9" t="s">
        <v>22</v>
      </c>
      <c r="B30" s="9" t="s">
        <v>75</v>
      </c>
      <c r="C30" s="8" t="s">
        <v>17</v>
      </c>
      <c r="D30" s="8" t="s">
        <v>18</v>
      </c>
      <c r="E30" s="8" t="s">
        <v>19</v>
      </c>
      <c r="F30" s="9" t="s">
        <v>76</v>
      </c>
      <c r="G30" t="s">
        <v>5</v>
      </c>
      <c r="H30">
        <v>112374333</v>
      </c>
      <c r="I30" s="12">
        <f>H30/$H30</f>
        <v>1</v>
      </c>
      <c r="J30">
        <v>89703057</v>
      </c>
      <c r="K30" s="12">
        <f>J30/$H30</f>
        <v>0.79825218628883876</v>
      </c>
      <c r="L30">
        <v>12971152</v>
      </c>
      <c r="M30" s="12">
        <f>L30/$H30</f>
        <v>0.11542806665646684</v>
      </c>
      <c r="N30">
        <v>1080073</v>
      </c>
      <c r="O30" s="12">
        <f>N30/$H30</f>
        <v>9.611385190602199E-3</v>
      </c>
      <c r="P30">
        <v>223247</v>
      </c>
      <c r="Q30" s="12">
        <f>P30/$H30</f>
        <v>1.986636930694841E-3</v>
      </c>
      <c r="R30">
        <v>6531200</v>
      </c>
      <c r="S30" s="12">
        <f>R30/$H30</f>
        <v>5.812003351334686E-2</v>
      </c>
      <c r="T30">
        <v>1400349</v>
      </c>
      <c r="U30" s="12">
        <f>T30/$H30</f>
        <v>1.2461466623343607E-2</v>
      </c>
      <c r="V30">
        <v>178965</v>
      </c>
      <c r="W30" s="12">
        <f>V30/$H30</f>
        <v>1.5925789744175834E-3</v>
      </c>
      <c r="X30">
        <v>286290</v>
      </c>
      <c r="Y30" s="12">
        <f>X30/$H30</f>
        <v>2.5476458222893302E-3</v>
      </c>
    </row>
    <row r="31" spans="1:25" ht="15" x14ac:dyDescent="0.25">
      <c r="A31" s="9" t="s">
        <v>22</v>
      </c>
      <c r="B31" s="9" t="s">
        <v>77</v>
      </c>
      <c r="C31" s="8" t="s">
        <v>17</v>
      </c>
      <c r="D31" s="8" t="s">
        <v>18</v>
      </c>
      <c r="E31" s="8" t="s">
        <v>19</v>
      </c>
      <c r="F31" s="9" t="s">
        <v>78</v>
      </c>
      <c r="G31" t="s">
        <v>5</v>
      </c>
      <c r="H31">
        <v>84580777</v>
      </c>
      <c r="I31" s="12">
        <f>H31/$H31</f>
        <v>1</v>
      </c>
      <c r="J31">
        <v>74824149</v>
      </c>
      <c r="K31" s="12">
        <f>J31/$H31</f>
        <v>0.88464721718032924</v>
      </c>
      <c r="L31">
        <v>8082412</v>
      </c>
      <c r="M31" s="12">
        <f>L31/$H31</f>
        <v>9.555849788421783E-2</v>
      </c>
      <c r="N31">
        <v>1129784</v>
      </c>
      <c r="O31" s="12">
        <f>N31/$H31</f>
        <v>1.3357455914598656E-2</v>
      </c>
      <c r="P31">
        <v>40244</v>
      </c>
      <c r="Q31" s="12">
        <f>P31/$H31</f>
        <v>4.7580551311322193E-4</v>
      </c>
      <c r="R31">
        <v>36692</v>
      </c>
      <c r="S31" s="12">
        <f>R31/$H31</f>
        <v>4.3381015523184422E-4</v>
      </c>
      <c r="T31">
        <v>53849</v>
      </c>
      <c r="U31" s="12">
        <f>T31/$H31</f>
        <v>6.3665766513353267E-4</v>
      </c>
      <c r="V31">
        <v>9547</v>
      </c>
      <c r="W31" s="12">
        <f>V31/$H31</f>
        <v>1.1287434732362414E-4</v>
      </c>
      <c r="X31">
        <v>404100</v>
      </c>
      <c r="Y31" s="12">
        <f>X31/$H31</f>
        <v>4.7776813400520072E-3</v>
      </c>
    </row>
    <row r="32" spans="1:25" ht="15" x14ac:dyDescent="0.25">
      <c r="A32" s="9" t="s">
        <v>22</v>
      </c>
      <c r="B32" s="9" t="s">
        <v>79</v>
      </c>
      <c r="C32" s="8" t="s">
        <v>17</v>
      </c>
      <c r="D32" s="8" t="s">
        <v>18</v>
      </c>
      <c r="E32" s="8" t="s">
        <v>19</v>
      </c>
      <c r="F32" s="9" t="s">
        <v>80</v>
      </c>
      <c r="G32" t="s">
        <v>5</v>
      </c>
      <c r="H32">
        <v>61095297</v>
      </c>
      <c r="I32" s="12">
        <f>H32/$H32</f>
        <v>1</v>
      </c>
      <c r="J32">
        <v>51317472</v>
      </c>
      <c r="K32" s="12">
        <f>J32/$H32</f>
        <v>0.83995781213732379</v>
      </c>
      <c r="L32">
        <v>7893065</v>
      </c>
      <c r="M32" s="12">
        <f>L32/$H32</f>
        <v>0.12919267746582852</v>
      </c>
      <c r="N32">
        <v>1142647</v>
      </c>
      <c r="O32" s="12">
        <f>N32/$H32</f>
        <v>1.8702699816648734E-2</v>
      </c>
      <c r="P32">
        <v>28773</v>
      </c>
      <c r="Q32" s="12">
        <f>P32/$H32</f>
        <v>4.7095278053890138E-4</v>
      </c>
      <c r="R32">
        <v>95710</v>
      </c>
      <c r="S32" s="12">
        <f>R32/$H32</f>
        <v>1.5665690273999322E-3</v>
      </c>
      <c r="T32">
        <v>440280</v>
      </c>
      <c r="U32" s="12">
        <f>T32/$H32</f>
        <v>7.2064466762474366E-3</v>
      </c>
      <c r="V32">
        <v>11263</v>
      </c>
      <c r="W32" s="12">
        <f>V32/$H32</f>
        <v>1.8435134213358519E-4</v>
      </c>
      <c r="X32">
        <v>166087</v>
      </c>
      <c r="Y32" s="12">
        <f>X32/$H32</f>
        <v>2.7184907538791406E-3</v>
      </c>
    </row>
    <row r="33" spans="1:25" ht="15" x14ac:dyDescent="0.25">
      <c r="A33" s="9" t="s">
        <v>22</v>
      </c>
      <c r="B33" s="9" t="s">
        <v>81</v>
      </c>
      <c r="C33" s="8" t="s">
        <v>17</v>
      </c>
      <c r="D33" s="8" t="s">
        <v>18</v>
      </c>
      <c r="E33" s="8" t="s">
        <v>19</v>
      </c>
      <c r="F33" s="9" t="s">
        <v>82</v>
      </c>
      <c r="G33" t="s">
        <v>5</v>
      </c>
      <c r="H33">
        <v>1458545</v>
      </c>
      <c r="I33" s="12">
        <f>H33/$H33</f>
        <v>1</v>
      </c>
      <c r="J33">
        <v>963877</v>
      </c>
      <c r="K33" s="12">
        <f>J33/$H33</f>
        <v>0.6608483111594089</v>
      </c>
      <c r="L33">
        <v>121564</v>
      </c>
      <c r="M33" s="12">
        <f>L33/$H33</f>
        <v>8.33460743412099E-2</v>
      </c>
      <c r="N33">
        <v>366130</v>
      </c>
      <c r="O33" s="12">
        <f>N33/$H33</f>
        <v>0.25102413706810556</v>
      </c>
      <c r="P33">
        <v>1473</v>
      </c>
      <c r="Q33" s="12">
        <f>P33/$H33</f>
        <v>1.0099105615527803E-3</v>
      </c>
      <c r="R33">
        <v>1095</v>
      </c>
      <c r="S33" s="12">
        <f>R33/$H33</f>
        <v>7.5074817712172059E-4</v>
      </c>
      <c r="T33">
        <v>1109</v>
      </c>
      <c r="U33" s="12">
        <f>T33/$H33</f>
        <v>7.6034678395250064E-4</v>
      </c>
      <c r="V33">
        <v>258</v>
      </c>
      <c r="W33" s="12">
        <f>V33/$H33</f>
        <v>1.7688861159580267E-4</v>
      </c>
      <c r="X33">
        <v>3039</v>
      </c>
      <c r="Y33" s="12">
        <f>X33/$H33</f>
        <v>2.0835832970528849E-3</v>
      </c>
    </row>
    <row r="34" spans="1:25" ht="15" x14ac:dyDescent="0.25">
      <c r="A34" s="9" t="s">
        <v>22</v>
      </c>
      <c r="B34" s="9" t="s">
        <v>83</v>
      </c>
      <c r="C34" s="8" t="s">
        <v>17</v>
      </c>
      <c r="D34" s="8" t="s">
        <v>18</v>
      </c>
      <c r="E34" s="8" t="s">
        <v>19</v>
      </c>
      <c r="F34" s="9" t="s">
        <v>84</v>
      </c>
      <c r="G34" t="s">
        <v>5</v>
      </c>
      <c r="H34">
        <v>64473</v>
      </c>
      <c r="I34" s="12">
        <f>H34/$H34</f>
        <v>1</v>
      </c>
      <c r="J34">
        <v>1788</v>
      </c>
      <c r="K34" s="12">
        <f>J34/$H34</f>
        <v>2.7732539202456843E-2</v>
      </c>
      <c r="L34">
        <v>62268</v>
      </c>
      <c r="M34" s="12">
        <f>L34/$H34</f>
        <v>0.96579963705737282</v>
      </c>
      <c r="N34">
        <v>317</v>
      </c>
      <c r="O34" s="12">
        <f>N34/$H34</f>
        <v>4.9167868720239481E-3</v>
      </c>
      <c r="P34">
        <v>8</v>
      </c>
      <c r="Q34" s="12">
        <f>P34/$H34</f>
        <v>1.2408294945170847E-4</v>
      </c>
      <c r="R34">
        <v>10</v>
      </c>
      <c r="S34" s="12">
        <f>R34/$H34</f>
        <v>1.551036868146356E-4</v>
      </c>
      <c r="T34">
        <v>11</v>
      </c>
      <c r="U34" s="12">
        <f>T34/$H34</f>
        <v>1.7061405549609915E-4</v>
      </c>
      <c r="V34">
        <v>7</v>
      </c>
      <c r="W34" s="12">
        <f>V34/$H34</f>
        <v>1.0857258077024491E-4</v>
      </c>
      <c r="X34">
        <v>64</v>
      </c>
      <c r="Y34" s="12">
        <f>X34/$H34</f>
        <v>9.9266359561366773E-4</v>
      </c>
    </row>
    <row r="35" spans="1:25" ht="15" x14ac:dyDescent="0.25">
      <c r="A35" s="9" t="s">
        <v>22</v>
      </c>
      <c r="B35" s="9" t="s">
        <v>85</v>
      </c>
      <c r="C35" s="8" t="s">
        <v>17</v>
      </c>
      <c r="D35" s="8" t="s">
        <v>18</v>
      </c>
      <c r="E35" s="8" t="s">
        <v>19</v>
      </c>
      <c r="F35" s="9" t="s">
        <v>86</v>
      </c>
      <c r="G35" t="s">
        <v>5</v>
      </c>
      <c r="H35">
        <v>33406061</v>
      </c>
      <c r="I35" s="12">
        <f>H35/$H35</f>
        <v>1</v>
      </c>
      <c r="J35">
        <v>18282492</v>
      </c>
      <c r="K35" s="12">
        <f>J35/$H35</f>
        <v>0.54728068657960005</v>
      </c>
      <c r="L35">
        <v>8873472</v>
      </c>
      <c r="M35" s="12">
        <f>L35/$H35</f>
        <v>0.26562461225224965</v>
      </c>
      <c r="N35">
        <v>6141269</v>
      </c>
      <c r="O35" s="12">
        <f>N35/$H35</f>
        <v>0.18383696898595736</v>
      </c>
      <c r="P35">
        <v>3814</v>
      </c>
      <c r="Q35" s="12">
        <f>P35/$H35</f>
        <v>1.1417089850850718E-4</v>
      </c>
      <c r="R35">
        <v>4752</v>
      </c>
      <c r="S35" s="12">
        <f>R35/$H35</f>
        <v>1.4224963547782542E-4</v>
      </c>
      <c r="T35">
        <v>4489</v>
      </c>
      <c r="U35" s="12">
        <f>T35/$H35</f>
        <v>1.3437681263888011E-4</v>
      </c>
      <c r="V35">
        <v>7618</v>
      </c>
      <c r="W35" s="12">
        <f>V35/$H35</f>
        <v>2.2804245014100886E-4</v>
      </c>
      <c r="X35">
        <v>88155</v>
      </c>
      <c r="Y35" s="12">
        <f>X35/$H35</f>
        <v>2.6388923854267043E-3</v>
      </c>
    </row>
    <row r="36" spans="1:25" ht="15" x14ac:dyDescent="0.25">
      <c r="A36" s="9" t="s">
        <v>22</v>
      </c>
      <c r="B36" s="9" t="s">
        <v>87</v>
      </c>
      <c r="C36" s="8" t="s">
        <v>17</v>
      </c>
      <c r="D36" s="8" t="s">
        <v>18</v>
      </c>
      <c r="E36" s="8" t="s">
        <v>19</v>
      </c>
      <c r="F36" s="9" t="s">
        <v>88</v>
      </c>
      <c r="G36" t="s">
        <v>5</v>
      </c>
      <c r="H36">
        <v>72147030</v>
      </c>
      <c r="I36" s="12">
        <f>H36/$H36</f>
        <v>1</v>
      </c>
      <c r="J36">
        <v>63188168</v>
      </c>
      <c r="K36" s="12">
        <f>J36/$H36</f>
        <v>0.87582493693780605</v>
      </c>
      <c r="L36">
        <v>4229479</v>
      </c>
      <c r="M36" s="12">
        <f>L36/$H36</f>
        <v>5.8623050734035759E-2</v>
      </c>
      <c r="N36">
        <v>4418331</v>
      </c>
      <c r="O36" s="12">
        <f>N36/$H36</f>
        <v>6.1240649823007268E-2</v>
      </c>
      <c r="P36">
        <v>14601</v>
      </c>
      <c r="Q36" s="12">
        <f>P36/$H36</f>
        <v>2.0237839312304331E-4</v>
      </c>
      <c r="R36">
        <v>11186</v>
      </c>
      <c r="S36" s="12">
        <f>R36/$H36</f>
        <v>1.550444973271942E-4</v>
      </c>
      <c r="T36">
        <v>89265</v>
      </c>
      <c r="U36" s="12">
        <f>T36/$H36</f>
        <v>1.2372650682917926E-3</v>
      </c>
      <c r="V36">
        <v>7414</v>
      </c>
      <c r="W36" s="12">
        <f>V36/$H36</f>
        <v>1.0276237289324314E-4</v>
      </c>
      <c r="X36">
        <v>188586</v>
      </c>
      <c r="Y36" s="12">
        <f>X36/$H36</f>
        <v>2.6139121735156666E-3</v>
      </c>
    </row>
    <row r="37" spans="1:25" ht="15" x14ac:dyDescent="0.25">
      <c r="A37" s="9" t="s">
        <v>22</v>
      </c>
      <c r="B37" s="9" t="s">
        <v>89</v>
      </c>
      <c r="C37" s="8" t="s">
        <v>17</v>
      </c>
      <c r="D37" s="8" t="s">
        <v>18</v>
      </c>
      <c r="E37" s="8" t="s">
        <v>19</v>
      </c>
      <c r="F37" s="9" t="s">
        <v>90</v>
      </c>
      <c r="G37" t="s">
        <v>5</v>
      </c>
      <c r="H37">
        <v>1247953</v>
      </c>
      <c r="I37" s="12">
        <f>H37/$H37</f>
        <v>1</v>
      </c>
      <c r="J37">
        <v>1089409</v>
      </c>
      <c r="K37" s="12">
        <f>J37/$H37</f>
        <v>0.87295675398031813</v>
      </c>
      <c r="L37">
        <v>75556</v>
      </c>
      <c r="M37" s="12">
        <f>L37/$H37</f>
        <v>6.0543946767226006E-2</v>
      </c>
      <c r="N37">
        <v>78550</v>
      </c>
      <c r="O37" s="12">
        <f>N37/$H37</f>
        <v>6.2943075580570745E-2</v>
      </c>
      <c r="P37">
        <v>297</v>
      </c>
      <c r="Q37" s="12">
        <f>P37/$H37</f>
        <v>2.3798973198509881E-4</v>
      </c>
      <c r="R37">
        <v>451</v>
      </c>
      <c r="S37" s="12">
        <f>R37/$H37</f>
        <v>3.6139181523663153E-4</v>
      </c>
      <c r="T37">
        <v>1400</v>
      </c>
      <c r="U37" s="12">
        <f>T37/$H37</f>
        <v>1.1218371204684793E-3</v>
      </c>
      <c r="V37">
        <v>168</v>
      </c>
      <c r="W37" s="12">
        <f>V37/$H37</f>
        <v>1.3462045445621751E-4</v>
      </c>
      <c r="X37">
        <v>2122</v>
      </c>
      <c r="Y37" s="12">
        <f>X37/$H37</f>
        <v>1.700384549738652E-3</v>
      </c>
    </row>
    <row r="38" spans="1:25" ht="15" x14ac:dyDescent="0.25">
      <c r="A38" s="9" t="s">
        <v>22</v>
      </c>
      <c r="B38" s="9" t="s">
        <v>91</v>
      </c>
      <c r="C38" s="8" t="s">
        <v>17</v>
      </c>
      <c r="D38" s="8" t="s">
        <v>18</v>
      </c>
      <c r="E38" s="8" t="s">
        <v>19</v>
      </c>
      <c r="F38" s="9" t="s">
        <v>92</v>
      </c>
      <c r="G38" t="s">
        <v>5</v>
      </c>
      <c r="H38">
        <v>380581</v>
      </c>
      <c r="I38" s="12">
        <f>H38/$H38</f>
        <v>1</v>
      </c>
      <c r="J38">
        <v>264296</v>
      </c>
      <c r="K38" s="12">
        <f>J38/$H38</f>
        <v>0.69445400584895201</v>
      </c>
      <c r="L38">
        <v>32413</v>
      </c>
      <c r="M38" s="12">
        <f>L38/$H38</f>
        <v>8.5167152327625395E-2</v>
      </c>
      <c r="N38">
        <v>80984</v>
      </c>
      <c r="O38" s="12">
        <f>N38/$H38</f>
        <v>0.21279044408417655</v>
      </c>
      <c r="P38">
        <v>1286</v>
      </c>
      <c r="Q38" s="12">
        <f>P38/$H38</f>
        <v>3.3790441456615018E-3</v>
      </c>
      <c r="R38">
        <v>338</v>
      </c>
      <c r="S38" s="12">
        <f>R38/$H38</f>
        <v>8.8811580189236987E-4</v>
      </c>
      <c r="T38">
        <v>31</v>
      </c>
      <c r="U38" s="12">
        <f>T38/$H38</f>
        <v>8.1454407865868232E-5</v>
      </c>
      <c r="V38">
        <v>564</v>
      </c>
      <c r="W38" s="12">
        <f>V38/$H38</f>
        <v>1.4819447108499898E-3</v>
      </c>
      <c r="X38">
        <v>669</v>
      </c>
      <c r="Y38" s="12">
        <f>X38/$H38</f>
        <v>1.7578386729763178E-3</v>
      </c>
    </row>
    <row r="39" spans="1:25" ht="15" x14ac:dyDescent="0.25">
      <c r="A39" s="9"/>
      <c r="B39" s="7"/>
      <c r="C39" s="8"/>
      <c r="D39" s="8"/>
      <c r="E39" s="8"/>
      <c r="F39" s="7"/>
      <c r="G39" s="7"/>
      <c r="H39" s="7"/>
      <c r="I39" s="12"/>
      <c r="J39" s="7"/>
      <c r="K39" s="12"/>
      <c r="L39" s="7"/>
      <c r="M39" s="12"/>
      <c r="N39" s="7"/>
      <c r="O39" s="12"/>
      <c r="P39" s="7"/>
      <c r="Q39" s="12"/>
      <c r="R39" s="7"/>
      <c r="S39" s="12"/>
      <c r="T39" s="7"/>
      <c r="U39" s="12"/>
      <c r="V39" s="7"/>
      <c r="W39" s="12"/>
      <c r="X39" s="7"/>
      <c r="Y39" s="12"/>
    </row>
    <row r="40" spans="1:25" ht="15" x14ac:dyDescent="0.25">
      <c r="A40" s="9"/>
      <c r="B40" s="9"/>
      <c r="C40" s="8"/>
      <c r="D40" s="8"/>
      <c r="E40" s="8"/>
      <c r="F40" s="9"/>
      <c r="G40"/>
      <c r="H40"/>
      <c r="I40" s="12"/>
      <c r="J40"/>
      <c r="K40" s="12"/>
      <c r="L40"/>
      <c r="M40" s="12"/>
      <c r="N40"/>
      <c r="O40" s="12"/>
      <c r="P40"/>
      <c r="Q40" s="12"/>
      <c r="R40"/>
      <c r="S40" s="12"/>
      <c r="T40"/>
      <c r="U40" s="12"/>
      <c r="V40"/>
      <c r="W40" s="12"/>
      <c r="X40"/>
      <c r="Y40" s="12"/>
    </row>
    <row r="41" spans="1:25" ht="15" x14ac:dyDescent="0.25">
      <c r="A41" s="9"/>
      <c r="B41" s="9"/>
      <c r="C41" s="8"/>
      <c r="D41" s="8"/>
      <c r="E41" s="8"/>
      <c r="F41" s="9"/>
      <c r="G41"/>
      <c r="H41"/>
      <c r="I41" s="12"/>
      <c r="J41"/>
      <c r="K41" s="12"/>
      <c r="L41"/>
      <c r="M41" s="12"/>
      <c r="N41"/>
      <c r="O41" s="12"/>
      <c r="P41"/>
      <c r="Q41" s="12"/>
      <c r="R41"/>
      <c r="S41" s="12"/>
      <c r="T41"/>
      <c r="U41" s="12"/>
      <c r="V41"/>
      <c r="W41" s="12"/>
      <c r="X41"/>
      <c r="Y41" s="12"/>
    </row>
    <row r="42" spans="1:25" ht="15" x14ac:dyDescent="0.25">
      <c r="A42" s="9"/>
      <c r="B42" s="9"/>
      <c r="C42" s="8"/>
      <c r="D42" s="8"/>
      <c r="E42" s="8"/>
      <c r="F42" s="9"/>
      <c r="G42"/>
      <c r="H42"/>
      <c r="I42" s="12"/>
      <c r="J42"/>
      <c r="K42" s="12"/>
      <c r="L42"/>
      <c r="M42" s="12"/>
      <c r="N42"/>
      <c r="O42" s="12"/>
      <c r="P42"/>
      <c r="Q42" s="12"/>
      <c r="R42"/>
      <c r="S42" s="12"/>
      <c r="T42"/>
      <c r="U42" s="12"/>
      <c r="V42"/>
      <c r="W42" s="12"/>
      <c r="X42"/>
      <c r="Y42" s="12"/>
    </row>
    <row r="43" spans="1:25" ht="15" x14ac:dyDescent="0.25">
      <c r="A43" s="9"/>
      <c r="B43" s="9"/>
      <c r="C43" s="8"/>
      <c r="D43" s="8"/>
      <c r="E43" s="8"/>
      <c r="F43" s="9"/>
      <c r="G43"/>
      <c r="H43"/>
      <c r="I43" s="12"/>
      <c r="J43"/>
      <c r="K43" s="12"/>
      <c r="L43"/>
      <c r="M43" s="12"/>
      <c r="N43"/>
      <c r="O43" s="12"/>
      <c r="P43"/>
      <c r="Q43" s="12"/>
      <c r="R43"/>
      <c r="S43" s="12"/>
      <c r="T43"/>
      <c r="U43" s="12"/>
      <c r="V43"/>
      <c r="W43" s="12"/>
      <c r="X43"/>
      <c r="Y43" s="12"/>
    </row>
    <row r="44" spans="1:25" ht="15" x14ac:dyDescent="0.25">
      <c r="A44" s="9"/>
      <c r="B44" s="9"/>
      <c r="C44" s="8"/>
      <c r="D44" s="8"/>
      <c r="E44" s="8"/>
      <c r="F44" s="9"/>
      <c r="G44"/>
      <c r="H44"/>
      <c r="I44" s="12"/>
      <c r="J44"/>
      <c r="K44" s="12"/>
      <c r="L44"/>
      <c r="M44" s="12"/>
      <c r="N44"/>
      <c r="O44" s="12"/>
      <c r="P44"/>
      <c r="Q44" s="12"/>
      <c r="R44"/>
      <c r="S44" s="12"/>
      <c r="T44"/>
      <c r="U44" s="12"/>
      <c r="V44"/>
      <c r="W44" s="12"/>
      <c r="X44"/>
      <c r="Y44" s="12"/>
    </row>
    <row r="45" spans="1:25" ht="15" x14ac:dyDescent="0.25">
      <c r="A45" s="9"/>
      <c r="B45" s="9"/>
      <c r="C45" s="8"/>
      <c r="D45" s="8"/>
      <c r="E45" s="8"/>
      <c r="F45" s="9"/>
      <c r="G45"/>
      <c r="H45"/>
      <c r="I45" s="12"/>
      <c r="J45"/>
      <c r="K45" s="12"/>
      <c r="L45"/>
      <c r="M45" s="12"/>
      <c r="N45"/>
      <c r="O45" s="12"/>
      <c r="P45"/>
      <c r="Q45" s="12"/>
      <c r="R45"/>
      <c r="S45" s="12"/>
      <c r="T45"/>
      <c r="U45" s="12"/>
      <c r="V45"/>
      <c r="W45" s="12"/>
      <c r="X45"/>
      <c r="Y45" s="12"/>
    </row>
    <row r="46" spans="1:25" ht="15" x14ac:dyDescent="0.25">
      <c r="A46" s="9"/>
      <c r="B46" s="9"/>
      <c r="C46" s="8"/>
      <c r="D46" s="8"/>
      <c r="E46" s="8"/>
      <c r="F46" s="9"/>
      <c r="G46"/>
      <c r="H46"/>
      <c r="I46" s="12"/>
      <c r="J46"/>
      <c r="K46" s="12"/>
      <c r="L46"/>
      <c r="M46" s="12"/>
      <c r="N46"/>
      <c r="O46" s="12"/>
      <c r="P46"/>
      <c r="Q46" s="12"/>
      <c r="R46"/>
      <c r="S46" s="12"/>
      <c r="T46"/>
      <c r="U46" s="12"/>
      <c r="V46"/>
      <c r="W46" s="12"/>
      <c r="X46"/>
      <c r="Y46" s="12"/>
    </row>
    <row r="47" spans="1:25" ht="15" x14ac:dyDescent="0.25">
      <c r="A47" s="9"/>
      <c r="B47" s="9"/>
      <c r="C47" s="8"/>
      <c r="D47" s="8"/>
      <c r="E47" s="8"/>
      <c r="F47" s="9"/>
      <c r="G47"/>
      <c r="H47"/>
      <c r="I47" s="12"/>
      <c r="J47"/>
      <c r="K47" s="12"/>
      <c r="L47"/>
      <c r="M47" s="12"/>
      <c r="N47"/>
      <c r="O47" s="12"/>
      <c r="P47"/>
      <c r="Q47" s="12"/>
      <c r="R47"/>
      <c r="S47" s="12"/>
      <c r="T47"/>
      <c r="U47" s="12"/>
      <c r="V47"/>
      <c r="W47" s="12"/>
      <c r="X47"/>
      <c r="Y47" s="12"/>
    </row>
    <row r="48" spans="1:25" ht="15" x14ac:dyDescent="0.25">
      <c r="A48" s="9"/>
      <c r="B48" s="9"/>
      <c r="C48" s="8"/>
      <c r="D48" s="8"/>
      <c r="E48" s="8"/>
      <c r="F48" s="9"/>
      <c r="G48"/>
      <c r="H48"/>
      <c r="I48" s="12"/>
      <c r="J48"/>
      <c r="K48" s="12"/>
      <c r="L48"/>
      <c r="M48" s="12"/>
      <c r="N48"/>
      <c r="O48" s="12"/>
      <c r="P48"/>
      <c r="Q48" s="12"/>
      <c r="R48"/>
      <c r="S48" s="12"/>
      <c r="T48"/>
      <c r="U48" s="12"/>
      <c r="V48"/>
      <c r="W48" s="12"/>
      <c r="X48"/>
      <c r="Y48" s="12"/>
    </row>
    <row r="49" spans="1:25" ht="15" x14ac:dyDescent="0.25">
      <c r="A49" s="9"/>
      <c r="B49" s="9"/>
      <c r="C49" s="8"/>
      <c r="D49" s="8"/>
      <c r="E49" s="8"/>
      <c r="F49" s="9"/>
      <c r="G49"/>
      <c r="H49"/>
      <c r="I49" s="12"/>
      <c r="J49"/>
      <c r="K49" s="12"/>
      <c r="L49"/>
      <c r="M49" s="12"/>
      <c r="N49"/>
      <c r="O49" s="12"/>
      <c r="P49"/>
      <c r="Q49" s="12"/>
      <c r="R49"/>
      <c r="S49" s="12"/>
      <c r="T49"/>
      <c r="U49" s="12"/>
      <c r="V49"/>
      <c r="W49" s="12"/>
      <c r="X49"/>
      <c r="Y49" s="12"/>
    </row>
    <row r="50" spans="1:25" ht="15" x14ac:dyDescent="0.25">
      <c r="A50" s="9"/>
      <c r="B50" s="9"/>
      <c r="C50" s="8"/>
      <c r="D50" s="8"/>
      <c r="E50" s="8"/>
      <c r="F50" s="9"/>
      <c r="G50"/>
      <c r="H50"/>
      <c r="I50" s="12"/>
      <c r="J50"/>
      <c r="K50" s="12"/>
      <c r="L50"/>
      <c r="M50" s="12"/>
      <c r="N50"/>
      <c r="O50" s="12"/>
      <c r="P50"/>
      <c r="Q50" s="12"/>
      <c r="R50"/>
      <c r="S50" s="12"/>
      <c r="T50"/>
      <c r="U50" s="12"/>
      <c r="V50"/>
      <c r="W50" s="12"/>
      <c r="X50"/>
      <c r="Y50" s="12"/>
    </row>
    <row r="51" spans="1:25" ht="15" x14ac:dyDescent="0.25">
      <c r="A51" s="9"/>
      <c r="B51" s="9"/>
      <c r="C51" s="8"/>
      <c r="D51" s="8"/>
      <c r="E51" s="8"/>
      <c r="F51" s="9"/>
      <c r="G51"/>
      <c r="H51"/>
      <c r="I51" s="12"/>
      <c r="J51"/>
      <c r="K51" s="12"/>
      <c r="L51"/>
      <c r="M51" s="12"/>
      <c r="N51"/>
      <c r="O51" s="12"/>
      <c r="P51"/>
      <c r="Q51" s="12"/>
      <c r="R51"/>
      <c r="S51" s="12"/>
      <c r="T51"/>
      <c r="U51" s="12"/>
      <c r="V51"/>
      <c r="W51" s="12"/>
      <c r="X51"/>
      <c r="Y51" s="12"/>
    </row>
    <row r="52" spans="1:25" ht="15" x14ac:dyDescent="0.25">
      <c r="A52" s="9"/>
      <c r="B52" s="9"/>
      <c r="C52" s="8"/>
      <c r="D52" s="8"/>
      <c r="E52" s="8"/>
      <c r="F52" s="9"/>
      <c r="G52"/>
      <c r="H52"/>
      <c r="I52" s="12"/>
      <c r="J52"/>
      <c r="K52" s="12"/>
      <c r="L52"/>
      <c r="M52" s="12"/>
      <c r="N52"/>
      <c r="O52" s="12"/>
      <c r="P52"/>
      <c r="Q52" s="12"/>
      <c r="R52"/>
      <c r="S52" s="12"/>
      <c r="T52"/>
      <c r="U52" s="12"/>
      <c r="V52"/>
      <c r="W52" s="12"/>
      <c r="X52"/>
      <c r="Y52" s="12"/>
    </row>
    <row r="53" spans="1:25" ht="15" x14ac:dyDescent="0.25">
      <c r="A53" s="9"/>
      <c r="B53" s="9"/>
      <c r="C53" s="8"/>
      <c r="D53" s="8"/>
      <c r="E53" s="8"/>
      <c r="F53" s="9"/>
      <c r="G53"/>
      <c r="H53"/>
      <c r="I53" s="12"/>
      <c r="J53"/>
      <c r="K53" s="12"/>
      <c r="L53"/>
      <c r="M53" s="12"/>
      <c r="N53"/>
      <c r="O53" s="12"/>
      <c r="P53"/>
      <c r="Q53" s="12"/>
      <c r="R53"/>
      <c r="S53" s="12"/>
      <c r="T53"/>
      <c r="U53" s="12"/>
      <c r="V53"/>
      <c r="W53" s="12"/>
      <c r="X53"/>
      <c r="Y53" s="12"/>
    </row>
    <row r="54" spans="1:25" ht="15" x14ac:dyDescent="0.25">
      <c r="A54" s="9"/>
      <c r="B54" s="9"/>
      <c r="C54" s="8"/>
      <c r="D54" s="8"/>
      <c r="E54" s="8"/>
      <c r="F54" s="9"/>
      <c r="G54"/>
      <c r="H54"/>
      <c r="I54" s="12"/>
      <c r="J54"/>
      <c r="K54" s="12"/>
      <c r="L54"/>
      <c r="M54" s="12"/>
      <c r="N54"/>
      <c r="O54" s="12"/>
      <c r="P54"/>
      <c r="Q54" s="12"/>
      <c r="R54"/>
      <c r="S54" s="12"/>
      <c r="T54"/>
      <c r="U54" s="12"/>
      <c r="V54"/>
      <c r="W54" s="12"/>
      <c r="X54"/>
      <c r="Y54" s="12"/>
    </row>
    <row r="55" spans="1:25" ht="15" x14ac:dyDescent="0.25">
      <c r="A55" s="9"/>
      <c r="B55" s="9"/>
      <c r="C55" s="8"/>
      <c r="D55" s="8"/>
      <c r="E55" s="8"/>
      <c r="F55" s="9"/>
      <c r="G55"/>
      <c r="H55"/>
      <c r="I55" s="12"/>
      <c r="J55"/>
      <c r="K55" s="12"/>
      <c r="L55"/>
      <c r="M55" s="12"/>
      <c r="N55"/>
      <c r="O55" s="12"/>
      <c r="P55"/>
      <c r="Q55" s="12"/>
      <c r="R55"/>
      <c r="S55" s="12"/>
      <c r="T55"/>
      <c r="U55" s="12"/>
      <c r="V55"/>
      <c r="W55" s="12"/>
      <c r="X55"/>
      <c r="Y55" s="12"/>
    </row>
    <row r="56" spans="1:25" ht="15" x14ac:dyDescent="0.25">
      <c r="A56" s="9"/>
      <c r="B56" s="9"/>
      <c r="C56" s="8"/>
      <c r="D56" s="8"/>
      <c r="E56" s="8"/>
      <c r="F56" s="9"/>
      <c r="G56"/>
      <c r="H56"/>
      <c r="I56" s="12"/>
      <c r="J56"/>
      <c r="K56" s="12"/>
      <c r="L56"/>
      <c r="M56" s="12"/>
      <c r="N56"/>
      <c r="O56" s="12"/>
      <c r="P56"/>
      <c r="Q56" s="12"/>
      <c r="R56"/>
      <c r="S56" s="12"/>
      <c r="T56"/>
      <c r="U56" s="12"/>
      <c r="V56"/>
      <c r="W56" s="12"/>
      <c r="X56"/>
      <c r="Y56" s="12"/>
    </row>
    <row r="57" spans="1:25" ht="15" x14ac:dyDescent="0.25">
      <c r="A57" s="9"/>
      <c r="B57" s="9"/>
      <c r="C57" s="8"/>
      <c r="D57" s="8"/>
      <c r="E57" s="8"/>
      <c r="F57" s="9"/>
      <c r="G57"/>
      <c r="H57"/>
      <c r="I57" s="12"/>
      <c r="J57"/>
      <c r="K57" s="12"/>
      <c r="L57"/>
      <c r="M57" s="12"/>
      <c r="N57"/>
      <c r="O57" s="12"/>
      <c r="P57"/>
      <c r="Q57" s="12"/>
      <c r="R57"/>
      <c r="S57" s="12"/>
      <c r="T57"/>
      <c r="U57" s="12"/>
      <c r="V57"/>
      <c r="W57" s="12"/>
      <c r="X57"/>
      <c r="Y57" s="12"/>
    </row>
    <row r="58" spans="1:25" ht="15" x14ac:dyDescent="0.25">
      <c r="A58" s="9"/>
      <c r="B58" s="9"/>
      <c r="C58" s="8"/>
      <c r="D58" s="8"/>
      <c r="E58" s="8"/>
      <c r="F58" s="9"/>
      <c r="G58"/>
      <c r="H58"/>
      <c r="I58" s="12"/>
      <c r="J58"/>
      <c r="K58" s="12"/>
      <c r="L58"/>
      <c r="M58" s="12"/>
      <c r="N58"/>
      <c r="O58" s="12"/>
      <c r="P58"/>
      <c r="Q58" s="12"/>
      <c r="R58"/>
      <c r="S58" s="12"/>
      <c r="T58"/>
      <c r="U58" s="12"/>
      <c r="V58"/>
      <c r="W58" s="12"/>
      <c r="X58"/>
      <c r="Y58" s="12"/>
    </row>
    <row r="59" spans="1:25" ht="15" x14ac:dyDescent="0.25">
      <c r="A59" s="9"/>
      <c r="B59" s="9"/>
      <c r="C59" s="8"/>
      <c r="D59" s="8"/>
      <c r="E59" s="8"/>
      <c r="F59" s="9"/>
      <c r="G59"/>
      <c r="H59"/>
      <c r="I59" s="12"/>
      <c r="J59"/>
      <c r="K59" s="12"/>
      <c r="L59"/>
      <c r="M59" s="12"/>
      <c r="N59"/>
      <c r="O59" s="12"/>
      <c r="P59"/>
      <c r="Q59" s="12"/>
      <c r="R59"/>
      <c r="S59" s="12"/>
      <c r="T59"/>
      <c r="U59" s="12"/>
      <c r="V59"/>
      <c r="W59" s="12"/>
      <c r="X59"/>
      <c r="Y59" s="12"/>
    </row>
    <row r="60" spans="1:25" ht="15" x14ac:dyDescent="0.25">
      <c r="A60" s="9"/>
      <c r="B60" s="9"/>
      <c r="C60" s="8"/>
      <c r="D60" s="8"/>
      <c r="E60" s="8"/>
      <c r="F60" s="9"/>
      <c r="G60"/>
      <c r="H60"/>
      <c r="I60" s="12"/>
      <c r="J60"/>
      <c r="K60" s="12"/>
      <c r="L60"/>
      <c r="M60" s="12"/>
      <c r="N60"/>
      <c r="O60" s="12"/>
      <c r="P60"/>
      <c r="Q60" s="12"/>
      <c r="R60"/>
      <c r="S60" s="12"/>
      <c r="T60"/>
      <c r="U60" s="12"/>
      <c r="V60"/>
      <c r="W60" s="12"/>
      <c r="X60"/>
      <c r="Y60" s="12"/>
    </row>
    <row r="61" spans="1:25" ht="15" x14ac:dyDescent="0.25">
      <c r="A61" s="9"/>
      <c r="B61" s="9"/>
      <c r="C61" s="8"/>
      <c r="D61" s="8"/>
      <c r="E61" s="8"/>
      <c r="F61" s="9"/>
      <c r="G61"/>
      <c r="H61"/>
      <c r="I61" s="12"/>
      <c r="J61"/>
      <c r="K61" s="12"/>
      <c r="L61"/>
      <c r="M61" s="12"/>
      <c r="N61"/>
      <c r="O61" s="12"/>
      <c r="P61"/>
      <c r="Q61" s="12"/>
      <c r="R61"/>
      <c r="S61" s="12"/>
      <c r="T61"/>
      <c r="U61" s="12"/>
      <c r="V61"/>
      <c r="W61" s="12"/>
      <c r="X61"/>
      <c r="Y61" s="12"/>
    </row>
    <row r="62" spans="1:25" ht="15" x14ac:dyDescent="0.25">
      <c r="A62" s="9"/>
      <c r="B62" s="9"/>
      <c r="C62" s="8"/>
      <c r="D62" s="8"/>
      <c r="E62" s="8"/>
      <c r="F62" s="9"/>
      <c r="G62"/>
      <c r="H62"/>
      <c r="I62" s="12"/>
      <c r="J62"/>
      <c r="K62" s="12"/>
      <c r="L62"/>
      <c r="M62" s="12"/>
      <c r="N62"/>
      <c r="O62" s="12"/>
      <c r="P62"/>
      <c r="Q62" s="12"/>
      <c r="R62"/>
      <c r="S62" s="12"/>
      <c r="T62"/>
      <c r="U62" s="12"/>
      <c r="V62"/>
      <c r="W62" s="12"/>
      <c r="X62"/>
      <c r="Y62" s="12"/>
    </row>
    <row r="63" spans="1:25" ht="15" x14ac:dyDescent="0.25">
      <c r="A63" s="9"/>
      <c r="B63" s="9"/>
      <c r="C63" s="8"/>
      <c r="D63" s="8"/>
      <c r="E63" s="8"/>
      <c r="F63" s="9"/>
      <c r="G63"/>
      <c r="H63"/>
      <c r="I63" s="12"/>
      <c r="J63"/>
      <c r="K63" s="12"/>
      <c r="L63"/>
      <c r="M63" s="12"/>
      <c r="N63"/>
      <c r="O63" s="12"/>
      <c r="P63"/>
      <c r="Q63" s="12"/>
      <c r="R63"/>
      <c r="S63" s="12"/>
      <c r="T63"/>
      <c r="U63" s="12"/>
      <c r="V63"/>
      <c r="W63" s="12"/>
      <c r="X63"/>
      <c r="Y63" s="12"/>
    </row>
    <row r="64" spans="1:25" ht="15" x14ac:dyDescent="0.25">
      <c r="A64" s="9"/>
      <c r="B64" s="9"/>
      <c r="C64" s="8"/>
      <c r="D64" s="8"/>
      <c r="E64" s="8"/>
      <c r="F64" s="9"/>
      <c r="G64"/>
      <c r="H64"/>
      <c r="I64" s="12"/>
      <c r="J64"/>
      <c r="K64" s="12"/>
      <c r="L64"/>
      <c r="M64" s="12"/>
      <c r="N64"/>
      <c r="O64" s="12"/>
      <c r="P64"/>
      <c r="Q64" s="12"/>
      <c r="R64"/>
      <c r="S64" s="12"/>
      <c r="T64"/>
      <c r="U64" s="12"/>
      <c r="V64"/>
      <c r="W64" s="12"/>
      <c r="X64"/>
      <c r="Y64" s="12"/>
    </row>
    <row r="65" spans="1:25" ht="15" x14ac:dyDescent="0.25">
      <c r="A65" s="9"/>
      <c r="B65" s="9"/>
      <c r="C65" s="8"/>
      <c r="D65" s="8"/>
      <c r="E65" s="8"/>
      <c r="F65" s="9"/>
      <c r="G65"/>
      <c r="H65"/>
      <c r="I65" s="12"/>
      <c r="J65"/>
      <c r="K65" s="12"/>
      <c r="L65"/>
      <c r="M65" s="12"/>
      <c r="N65"/>
      <c r="O65" s="12"/>
      <c r="P65"/>
      <c r="Q65" s="12"/>
      <c r="R65"/>
      <c r="S65" s="12"/>
      <c r="T65"/>
      <c r="U65" s="12"/>
      <c r="V65"/>
      <c r="W65" s="12"/>
      <c r="X65"/>
      <c r="Y65" s="12"/>
    </row>
    <row r="66" spans="1:25" ht="15" x14ac:dyDescent="0.25">
      <c r="A66" s="9"/>
      <c r="B66" s="9"/>
      <c r="C66" s="8"/>
      <c r="D66" s="8"/>
      <c r="E66" s="8"/>
      <c r="F66" s="9"/>
      <c r="G66"/>
      <c r="H66"/>
      <c r="I66" s="12"/>
      <c r="J66"/>
      <c r="K66" s="12"/>
      <c r="L66"/>
      <c r="M66" s="12"/>
      <c r="N66"/>
      <c r="O66" s="12"/>
      <c r="P66"/>
      <c r="Q66" s="12"/>
      <c r="R66"/>
      <c r="S66" s="12"/>
      <c r="T66"/>
      <c r="U66" s="12"/>
      <c r="V66"/>
      <c r="W66" s="12"/>
      <c r="X66"/>
      <c r="Y66" s="12"/>
    </row>
    <row r="67" spans="1:25" ht="15" x14ac:dyDescent="0.25">
      <c r="A67" s="9"/>
      <c r="B67" s="9"/>
      <c r="C67" s="8"/>
      <c r="D67" s="8"/>
      <c r="E67" s="8"/>
      <c r="F67" s="9"/>
      <c r="G67"/>
      <c r="H67"/>
      <c r="I67" s="12"/>
      <c r="J67"/>
      <c r="K67" s="12"/>
      <c r="L67"/>
      <c r="M67" s="12"/>
      <c r="N67"/>
      <c r="O67" s="12"/>
      <c r="P67"/>
      <c r="Q67" s="12"/>
      <c r="R67"/>
      <c r="S67" s="12"/>
      <c r="T67"/>
      <c r="U67" s="12"/>
      <c r="V67"/>
      <c r="W67" s="12"/>
      <c r="X67"/>
      <c r="Y67" s="12"/>
    </row>
    <row r="68" spans="1:25" ht="15" x14ac:dyDescent="0.25">
      <c r="A68" s="9"/>
      <c r="B68" s="9"/>
      <c r="C68" s="8"/>
      <c r="D68" s="8"/>
      <c r="E68" s="8"/>
      <c r="F68" s="9"/>
      <c r="G68"/>
      <c r="H68"/>
      <c r="I68" s="12"/>
      <c r="J68"/>
      <c r="K68" s="12"/>
      <c r="L68"/>
      <c r="M68" s="12"/>
      <c r="N68"/>
      <c r="O68" s="12"/>
      <c r="P68"/>
      <c r="Q68" s="12"/>
      <c r="R68"/>
      <c r="S68" s="12"/>
      <c r="T68"/>
      <c r="U68" s="12"/>
      <c r="V68"/>
      <c r="W68" s="12"/>
      <c r="X68"/>
      <c r="Y68" s="12"/>
    </row>
    <row r="69" spans="1:25" ht="15" x14ac:dyDescent="0.25">
      <c r="A69" s="9"/>
      <c r="B69" s="9"/>
      <c r="C69" s="8"/>
      <c r="D69" s="8"/>
      <c r="E69" s="8"/>
      <c r="F69" s="9"/>
      <c r="G69"/>
      <c r="H69"/>
      <c r="I69" s="12"/>
      <c r="J69"/>
      <c r="K69" s="12"/>
      <c r="L69"/>
      <c r="M69" s="12"/>
      <c r="N69"/>
      <c r="O69" s="12"/>
      <c r="P69"/>
      <c r="Q69" s="12"/>
      <c r="R69"/>
      <c r="S69" s="12"/>
      <c r="T69"/>
      <c r="U69" s="12"/>
      <c r="V69"/>
      <c r="W69" s="12"/>
      <c r="X69"/>
      <c r="Y69" s="12"/>
    </row>
    <row r="70" spans="1:25" ht="15" x14ac:dyDescent="0.25">
      <c r="A70" s="9"/>
      <c r="B70" s="9"/>
      <c r="C70" s="8"/>
      <c r="D70" s="8"/>
      <c r="E70" s="8"/>
      <c r="F70" s="9"/>
      <c r="G70"/>
      <c r="H70"/>
      <c r="I70" s="12"/>
      <c r="J70"/>
      <c r="K70" s="12"/>
      <c r="L70"/>
      <c r="M70" s="12"/>
      <c r="N70"/>
      <c r="O70" s="12"/>
      <c r="P70"/>
      <c r="Q70" s="12"/>
      <c r="R70"/>
      <c r="S70" s="12"/>
      <c r="T70"/>
      <c r="U70" s="12"/>
      <c r="V70"/>
      <c r="W70" s="12"/>
      <c r="X70"/>
      <c r="Y70" s="12"/>
    </row>
    <row r="71" spans="1:25" ht="15" x14ac:dyDescent="0.25">
      <c r="A71" s="9"/>
      <c r="B71" s="9"/>
      <c r="C71" s="8"/>
      <c r="D71" s="8"/>
      <c r="E71" s="8"/>
      <c r="F71" s="9"/>
      <c r="G71"/>
      <c r="H71"/>
      <c r="I71" s="12"/>
      <c r="J71"/>
      <c r="K71" s="12"/>
      <c r="L71"/>
      <c r="M71" s="12"/>
      <c r="N71"/>
      <c r="O71" s="12"/>
      <c r="P71"/>
      <c r="Q71" s="12"/>
      <c r="R71"/>
      <c r="S71" s="12"/>
      <c r="T71"/>
      <c r="U71" s="12"/>
      <c r="V71"/>
      <c r="W71" s="12"/>
      <c r="X71"/>
      <c r="Y71" s="12"/>
    </row>
    <row r="72" spans="1:25" ht="15" x14ac:dyDescent="0.25">
      <c r="A72" s="9"/>
      <c r="B72" s="9"/>
      <c r="C72" s="8"/>
      <c r="D72" s="8"/>
      <c r="E72" s="8"/>
      <c r="F72" s="9"/>
      <c r="G72"/>
      <c r="H72"/>
      <c r="I72" s="12"/>
      <c r="J72"/>
      <c r="K72" s="12"/>
      <c r="L72"/>
      <c r="M72" s="12"/>
      <c r="N72"/>
      <c r="O72" s="12"/>
      <c r="P72"/>
      <c r="Q72" s="12"/>
      <c r="R72"/>
      <c r="S72" s="12"/>
      <c r="T72"/>
      <c r="U72" s="12"/>
      <c r="V72"/>
      <c r="W72" s="12"/>
      <c r="X72"/>
      <c r="Y72" s="12"/>
    </row>
    <row r="73" spans="1:25" ht="15" x14ac:dyDescent="0.25">
      <c r="A73" s="9"/>
      <c r="B73" s="9"/>
      <c r="C73" s="8"/>
      <c r="D73" s="8"/>
      <c r="E73" s="8"/>
      <c r="F73" s="9"/>
      <c r="G73"/>
      <c r="H73"/>
      <c r="I73" s="12"/>
      <c r="J73"/>
      <c r="K73" s="12"/>
      <c r="L73"/>
      <c r="M73" s="12"/>
      <c r="N73"/>
      <c r="O73" s="12"/>
      <c r="P73"/>
      <c r="Q73" s="12"/>
      <c r="R73"/>
      <c r="S73" s="12"/>
      <c r="T73"/>
      <c r="U73" s="12"/>
      <c r="V73"/>
      <c r="W73" s="12"/>
      <c r="X73"/>
      <c r="Y73" s="12"/>
    </row>
    <row r="74" spans="1:25" ht="15" x14ac:dyDescent="0.25">
      <c r="A74" s="9"/>
      <c r="B74" s="9"/>
      <c r="C74" s="8"/>
      <c r="D74" s="8"/>
      <c r="E74" s="8"/>
      <c r="F74" s="9"/>
      <c r="G74"/>
      <c r="H74"/>
      <c r="I74" s="12"/>
      <c r="J74"/>
      <c r="K74" s="12"/>
      <c r="L74"/>
      <c r="M74" s="12"/>
      <c r="N74"/>
      <c r="O74" s="12"/>
      <c r="P74"/>
      <c r="Q74" s="12"/>
      <c r="R74"/>
      <c r="S74" s="12"/>
      <c r="T74"/>
      <c r="U74" s="12"/>
      <c r="V74"/>
      <c r="W74" s="12"/>
      <c r="X74"/>
      <c r="Y74" s="12"/>
    </row>
  </sheetData>
  <autoFilter ref="B2:Y74">
    <sortState ref="B3:Y74">
      <sortCondition ref="B2:B74"/>
    </sortState>
  </autoFilter>
  <mergeCells count="2">
    <mergeCell ref="H1:N1"/>
    <mergeCell ref="P1:X1"/>
  </mergeCells>
  <conditionalFormatting sqref="K3:K72">
    <cfRule type="colorScale" priority="9">
      <colorScale>
        <cfvo type="percent" val="0"/>
        <cfvo type="percent" val="100"/>
        <color theme="0"/>
        <color theme="3"/>
      </colorScale>
    </cfRule>
  </conditionalFormatting>
  <conditionalFormatting sqref="M3:M72">
    <cfRule type="colorScale" priority="10">
      <colorScale>
        <cfvo type="percent" val="0"/>
        <cfvo type="percent" val="100"/>
        <color theme="0"/>
        <color theme="5"/>
      </colorScale>
    </cfRule>
  </conditionalFormatting>
  <conditionalFormatting sqref="O3:O72">
    <cfRule type="colorScale" priority="11">
      <colorScale>
        <cfvo type="percent" val="0"/>
        <cfvo type="percent" val="100"/>
        <color theme="0"/>
        <color theme="8"/>
      </colorScale>
    </cfRule>
  </conditionalFormatting>
  <conditionalFormatting sqref="Q3:Q72">
    <cfRule type="colorScale" priority="12">
      <colorScale>
        <cfvo type="percent" val="0"/>
        <cfvo type="percent" val="100"/>
        <color theme="0"/>
        <color theme="2" tint="-0.499984740745262"/>
      </colorScale>
    </cfRule>
  </conditionalFormatting>
  <conditionalFormatting sqref="S3:S72">
    <cfRule type="colorScale" priority="13">
      <colorScale>
        <cfvo type="percent" val="0"/>
        <cfvo type="percent" val="100"/>
        <color theme="0"/>
        <color rgb="FFFFFF00"/>
      </colorScale>
    </cfRule>
  </conditionalFormatting>
  <conditionalFormatting sqref="U3:U72">
    <cfRule type="colorScale" priority="14">
      <colorScale>
        <cfvo type="percent" val="0"/>
        <cfvo type="percent" val="100"/>
        <color theme="0"/>
        <color theme="0" tint="-0.499984740745262"/>
      </colorScale>
    </cfRule>
  </conditionalFormatting>
  <conditionalFormatting sqref="W3:W72">
    <cfRule type="colorScale" priority="15">
      <colorScale>
        <cfvo type="percent" val="0"/>
        <cfvo type="percent" val="100"/>
        <color theme="0"/>
        <color rgb="FF92D050"/>
      </colorScale>
    </cfRule>
  </conditionalFormatting>
  <conditionalFormatting sqref="Y3:Y72">
    <cfRule type="colorScale" priority="16">
      <colorScale>
        <cfvo type="percent" val="0"/>
        <cfvo type="percent" val="100"/>
        <color theme="0"/>
        <color theme="9" tint="-0.249977111117893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sheet</vt:lpstr>
      <vt:lpstr>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</dc:creator>
  <cp:lastModifiedBy>Pravin</cp:lastModifiedBy>
  <dcterms:created xsi:type="dcterms:W3CDTF">2015-11-27T04:45:37Z</dcterms:created>
  <dcterms:modified xsi:type="dcterms:W3CDTF">2015-11-30T03:34:07Z</dcterms:modified>
</cp:coreProperties>
</file>